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retaire\Documents2\1-HUG-S\RALLYES+COURSES\RALLYES\3- RALLYE DU MAROC\2024\"/>
    </mc:Choice>
  </mc:AlternateContent>
  <xr:revisionPtr revIDLastSave="0" documentId="13_ncr:1_{1BB7A39A-E468-420B-9E0A-9077658E48DD}" xr6:coauthVersionLast="47" xr6:coauthVersionMax="47" xr10:uidLastSave="{00000000-0000-0000-0000-000000000000}"/>
  <workbookProtection lockWindows="1"/>
  <bookViews>
    <workbookView xWindow="-120" yWindow="480" windowWidth="29040" windowHeight="15840" xr2:uid="{00000000-000D-0000-FFFF-FFFF00000000}"/>
  </bookViews>
  <sheets>
    <sheet name="WELCOME" sheetId="9" r:id="rId1"/>
    <sheet name="4x4" sheetId="10" r:id="rId2"/>
    <sheet name="SSV" sheetId="11" r:id="rId3"/>
    <sheet name="Moto" sheetId="12" r:id="rId4"/>
    <sheet name="Classics" sheetId="14" r:id="rId5"/>
  </sheets>
  <definedNames>
    <definedName name="Mail" localSheetId="1">'4x4'!$D$6</definedName>
    <definedName name="Mail" localSheetId="4">Classics!$D$6</definedName>
    <definedName name="Mail" localSheetId="3">Moto!$D$6</definedName>
    <definedName name="Mail" localSheetId="2">SSV!$D$6</definedName>
    <definedName name="Mail">#REF!</definedName>
    <definedName name="Name" localSheetId="1">'4x4'!$D$3</definedName>
    <definedName name="Name" localSheetId="4">Classics!$D$3</definedName>
    <definedName name="Name" localSheetId="3">Moto!$D$3</definedName>
    <definedName name="Name" localSheetId="2">SSV!$D$3</definedName>
    <definedName name="Name">#REF!</definedName>
    <definedName name="Phone" localSheetId="4">#REF!</definedName>
    <definedName name="Phone">#REF!</definedName>
    <definedName name="QTA" localSheetId="1">'4x4'!$G$20</definedName>
    <definedName name="QTA" localSheetId="4">Classics!#REF!</definedName>
    <definedName name="QTA" localSheetId="3">Moto!$G$23</definedName>
    <definedName name="QTA" localSheetId="2">SSV!$G$17</definedName>
    <definedName name="QTA">#REF!</definedName>
    <definedName name="QTB" localSheetId="1">'4x4'!$G$21</definedName>
    <definedName name="QTB" localSheetId="4">Classics!#REF!</definedName>
    <definedName name="QTB" localSheetId="3">Moto!$G$24</definedName>
    <definedName name="QTB" localSheetId="2">SSV!$G$19</definedName>
    <definedName name="QTB">#REF!</definedName>
    <definedName name="QTC" localSheetId="1">'4x4'!$G$22</definedName>
    <definedName name="QTC" localSheetId="4">Classics!#REF!</definedName>
    <definedName name="QTC" localSheetId="3">Moto!$G$25</definedName>
    <definedName name="QTC" localSheetId="2">SSV!$G$20</definedName>
    <definedName name="QTC">#REF!</definedName>
    <definedName name="QTD" localSheetId="1">'4x4'!$G$23</definedName>
    <definedName name="QTD" localSheetId="4">Classics!#REF!</definedName>
    <definedName name="QTD" localSheetId="3">Moto!#REF!</definedName>
    <definedName name="QTD" localSheetId="2">SSV!#REF!</definedName>
    <definedName name="QTD">#REF!</definedName>
    <definedName name="QTE" localSheetId="4">#REF!</definedName>
    <definedName name="QTE">#REF!</definedName>
    <definedName name="QTEE" localSheetId="4">Classics!#REF!</definedName>
    <definedName name="QTEE" localSheetId="3">Moto!#REF!</definedName>
    <definedName name="QTEE" localSheetId="2">SSV!#REF!</definedName>
    <definedName name="QTEE">'4x4'!#REF!</definedName>
    <definedName name="QTF" localSheetId="1">'4x4'!#REF!</definedName>
    <definedName name="QTF" localSheetId="4">Classics!#REF!</definedName>
    <definedName name="QTF" localSheetId="3">Moto!#REF!</definedName>
    <definedName name="QTF" localSheetId="2">SSV!$G$21</definedName>
    <definedName name="QTF">#REF!</definedName>
    <definedName name="QTG" localSheetId="1">'4x4'!#REF!</definedName>
    <definedName name="QTG" localSheetId="4">Classics!#REF!</definedName>
    <definedName name="QTG" localSheetId="3">Moto!$G$27</definedName>
    <definedName name="QTG" localSheetId="2">SSV!#REF!</definedName>
    <definedName name="QTG">#REF!</definedName>
    <definedName name="QTH" localSheetId="1">'4x4'!$G$24</definedName>
    <definedName name="QTH" localSheetId="4">Classics!#REF!</definedName>
    <definedName name="QTH" localSheetId="3">Moto!#REF!</definedName>
    <definedName name="QTH" localSheetId="2">SSV!#REF!</definedName>
    <definedName name="QTH">#REF!</definedName>
    <definedName name="QTI" localSheetId="1">'4x4'!$G$25</definedName>
    <definedName name="QTI" localSheetId="4">Classics!#REF!</definedName>
    <definedName name="QTI" localSheetId="3">Moto!#REF!</definedName>
    <definedName name="QTI" localSheetId="2">SSV!#REF!</definedName>
    <definedName name="QTI">#REF!</definedName>
    <definedName name="QTJ" localSheetId="1">'4x4'!$G$26</definedName>
    <definedName name="QTJ" localSheetId="4">Classics!#REF!</definedName>
    <definedName name="QTJ" localSheetId="3">Moto!#REF!</definedName>
    <definedName name="QTJ" localSheetId="2">SSV!#REF!</definedName>
    <definedName name="QTJ">#REF!</definedName>
    <definedName name="QTK" localSheetId="1">'4x4'!$G$27</definedName>
    <definedName name="QTK" localSheetId="4">Classics!#REF!</definedName>
    <definedName name="QTK" localSheetId="3">Moto!#REF!</definedName>
    <definedName name="QTK" localSheetId="2">SSV!#REF!</definedName>
    <definedName name="QTK">#REF!</definedName>
    <definedName name="QTL" localSheetId="1">'4x4'!$G$28</definedName>
    <definedName name="QTL" localSheetId="4">Classics!#REF!</definedName>
    <definedName name="QTL" localSheetId="3">Moto!#REF!</definedName>
    <definedName name="QTL" localSheetId="2">SSV!#REF!</definedName>
    <definedName name="QTL">#REF!</definedName>
    <definedName name="Team" localSheetId="1">'4x4'!$D$4</definedName>
    <definedName name="Team" localSheetId="4">Classics!$D$4</definedName>
    <definedName name="Team" localSheetId="3">Moto!$D$4</definedName>
    <definedName name="Team" localSheetId="2">SSV!$D$4</definedName>
    <definedName name="Team">#REF!</definedName>
    <definedName name="Tel" localSheetId="4">Classics!$D$5</definedName>
    <definedName name="Tel" localSheetId="3">Moto!$D$5</definedName>
    <definedName name="Tel" localSheetId="2">SSV!$D$5</definedName>
    <definedName name="Tel">'4x4'!$D$5</definedName>
    <definedName name="_xlnm.Print_Area" localSheetId="1">'4x4'!$A$1:$L$45</definedName>
    <definedName name="_xlnm.Print_Area" localSheetId="4">Classics!$A$1:$L$40</definedName>
    <definedName name="_xlnm.Print_Area" localSheetId="3">Moto!$A$1:$L$48</definedName>
    <definedName name="_xlnm.Print_Area" localSheetId="2">SSV!$A$1:$L$38</definedName>
  </definedNames>
  <calcPr calcId="181029"/>
</workbook>
</file>

<file path=xl/calcChain.xml><?xml version="1.0" encoding="utf-8"?>
<calcChain xmlns="http://schemas.openxmlformats.org/spreadsheetml/2006/main">
  <c r="J23" i="11" l="1"/>
  <c r="J25" i="11"/>
  <c r="J22" i="12"/>
  <c r="J22" i="11"/>
  <c r="J27" i="12"/>
  <c r="J26" i="12"/>
  <c r="J25" i="12"/>
  <c r="J24" i="12"/>
  <c r="J23" i="12"/>
  <c r="J24" i="11" l="1"/>
  <c r="J21" i="11"/>
  <c r="J20" i="11"/>
  <c r="J19" i="11"/>
  <c r="J18" i="11"/>
  <c r="J17" i="11"/>
  <c r="J26" i="11" l="1"/>
  <c r="J27" i="10"/>
  <c r="J26" i="10"/>
  <c r="J25" i="10"/>
  <c r="J24" i="10"/>
  <c r="J23" i="10"/>
  <c r="J22" i="10"/>
  <c r="J20" i="10"/>
  <c r="J28" i="10" l="1"/>
  <c r="J28" i="12" l="1"/>
</calcChain>
</file>

<file path=xl/sharedStrings.xml><?xml version="1.0" encoding="utf-8"?>
<sst xmlns="http://schemas.openxmlformats.org/spreadsheetml/2006/main" count="123" uniqueCount="69">
  <si>
    <t>4x4 - Buggy</t>
  </si>
  <si>
    <t>SSV</t>
  </si>
  <si>
    <t>Moto</t>
  </si>
  <si>
    <t>Team* :</t>
  </si>
  <si>
    <t>Email* :</t>
  </si>
  <si>
    <t>15"</t>
  </si>
  <si>
    <t>35x12.50-15</t>
  </si>
  <si>
    <t>MEDIUM</t>
  </si>
  <si>
    <t>16"</t>
  </si>
  <si>
    <t>245/80-16</t>
  </si>
  <si>
    <t>SOFT</t>
  </si>
  <si>
    <t>17"</t>
  </si>
  <si>
    <t>35x12.50-17</t>
  </si>
  <si>
    <t>37x12.50-17</t>
  </si>
  <si>
    <t>BAJA KR2</t>
  </si>
  <si>
    <t>14"</t>
  </si>
  <si>
    <t>28x10.00-14</t>
  </si>
  <si>
    <t>30x10.00-14</t>
  </si>
  <si>
    <t>32x10.00-14</t>
  </si>
  <si>
    <t>30x10.00-15</t>
  </si>
  <si>
    <t>32x10.00-15</t>
  </si>
  <si>
    <t>30x9.50-15</t>
  </si>
  <si>
    <t>90/90-21</t>
  </si>
  <si>
    <t>DESERT RACE</t>
  </si>
  <si>
    <t>BIB MOUSSE</t>
  </si>
  <si>
    <t>140/80-18</t>
  </si>
  <si>
    <t>BRAND</t>
  </si>
  <si>
    <t>SIZE</t>
  </si>
  <si>
    <t>PROFILE (click to see the product sheet !)</t>
  </si>
  <si>
    <t>QTY</t>
  </si>
  <si>
    <t>PRICE PER UNIT</t>
  </si>
  <si>
    <t>TOTAL*</t>
  </si>
  <si>
    <t>215/85-16</t>
  </si>
  <si>
    <t>G2 COMPETITION</t>
  </si>
  <si>
    <t>ORDER TOTAL :</t>
  </si>
  <si>
    <t>*Professionals ordering in Europe can retrieve the 20% VAT (shipping in Europe at their charge). Contact us.</t>
  </si>
  <si>
    <t xml:space="preserve"> KM3 </t>
  </si>
  <si>
    <t xml:space="preserve">KM3 </t>
  </si>
  <si>
    <t>Please select your vehicle type below:</t>
  </si>
  <si>
    <t>Please contact us if you cannot find the desired track size or profile!</t>
  </si>
  <si>
    <t>Send your order by email: online@hug-s.com</t>
  </si>
  <si>
    <t>NAME (Last, 1st)* :</t>
  </si>
  <si>
    <t>Phone* :</t>
  </si>
  <si>
    <t>All fields marked with an asterisk (*) are required</t>
  </si>
  <si>
    <t>PROFIL (click to see the product sheet!)</t>
  </si>
  <si>
    <r>
      <t xml:space="preserve">These prices include transport, storage and assembly on the rally.
</t>
    </r>
    <r>
      <rPr>
        <b/>
        <sz val="11"/>
        <color rgb="FFFF0000"/>
        <rFont val="Calibri"/>
        <family val="2"/>
        <scheme val="minor"/>
      </rPr>
      <t>Other sizes : contact us</t>
    </r>
  </si>
  <si>
    <t>DISTRIBUTOR</t>
  </si>
  <si>
    <t>KDR3</t>
  </si>
  <si>
    <t>90/100-21</t>
  </si>
  <si>
    <t>ENDURO MEDIUM</t>
  </si>
  <si>
    <t>DESERT RACE BAJA (SAND)</t>
  </si>
  <si>
    <t>M16 (Front)</t>
  </si>
  <si>
    <t>M02 (Rear)</t>
  </si>
  <si>
    <t>32x9,50-15</t>
  </si>
  <si>
    <t>All fields marked with an asteriks (*) are required</t>
  </si>
  <si>
    <t>CONTACT US FOR AN ESTIMATE : online@hug-s.com</t>
  </si>
  <si>
    <t>KO2</t>
  </si>
  <si>
    <t>KM3</t>
  </si>
  <si>
    <t>4X4 - BUGGY - CLASSICS</t>
  </si>
  <si>
    <t>NAME (Last,1st) * :</t>
  </si>
  <si>
    <t>Classics</t>
  </si>
  <si>
    <t>32x9.50-15</t>
  </si>
  <si>
    <t xml:space="preserve"> KDR2+ M</t>
  </si>
  <si>
    <t xml:space="preserve"> KDR2+ S</t>
  </si>
  <si>
    <t>RALLYE DU MAROC 2024</t>
  </si>
  <si>
    <r>
      <t xml:space="preserve">RALLYE DU MAROC 2024
</t>
    </r>
    <r>
      <rPr>
        <i/>
        <sz val="24"/>
        <color rgb="FFFF0000"/>
        <rFont val="Calibri"/>
        <family val="2"/>
        <scheme val="minor"/>
      </rPr>
      <t>MOTO TYRES &amp; BIB-MOUSSES</t>
    </r>
  </si>
  <si>
    <r>
      <rPr>
        <b/>
        <i/>
        <sz val="24"/>
        <color rgb="FFFF0000"/>
        <rFont val="Calibri"/>
        <family val="2"/>
        <scheme val="minor"/>
      </rPr>
      <t>RALLYE DU MAROC 2024</t>
    </r>
    <r>
      <rPr>
        <b/>
        <i/>
        <sz val="28"/>
        <color rgb="FFFF0000"/>
        <rFont val="Calibri"/>
        <family val="2"/>
        <scheme val="minor"/>
      </rPr>
      <t xml:space="preserve">
SSV - ATV</t>
    </r>
  </si>
  <si>
    <r>
      <rPr>
        <b/>
        <i/>
        <sz val="26"/>
        <color rgb="FFFF0000"/>
        <rFont val="Calibri"/>
        <family val="2"/>
        <scheme val="minor"/>
      </rPr>
      <t>RALLYE DU MAROC 2024</t>
    </r>
    <r>
      <rPr>
        <b/>
        <i/>
        <sz val="28"/>
        <color rgb="FFFF0000"/>
        <rFont val="Calibri"/>
        <family val="2"/>
        <scheme val="minor"/>
      </rPr>
      <t xml:space="preserve">
</t>
    </r>
    <r>
      <rPr>
        <i/>
        <sz val="28"/>
        <color rgb="FFFF0000"/>
        <rFont val="Calibri"/>
        <family val="2"/>
        <scheme val="minor"/>
      </rPr>
      <t>4X4 - BUGGY - COMPETITION</t>
    </r>
  </si>
  <si>
    <t xml:space="preserve"> KDR3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</si>
</sst>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20"/>
      <color rgb="FF26336E"/>
      <name val="Calibri"/>
      <family val="2"/>
      <scheme val="minor"/>
    </font>
    <font>
      <sz val="12"/>
      <color rgb="FF26336E"/>
      <name val="Calibri"/>
      <family val="2"/>
      <scheme val="minor"/>
    </font>
    <font>
      <sz val="11"/>
      <color rgb="FF26336E"/>
      <name val="Calibri"/>
      <family val="2"/>
      <scheme val="minor"/>
    </font>
    <font>
      <b/>
      <sz val="11"/>
      <color rgb="FFFF0D01"/>
      <name val="Calibri"/>
      <family val="2"/>
      <scheme val="minor"/>
    </font>
    <font>
      <sz val="11"/>
      <color rgb="FFFF0D0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color rgb="FF26336E"/>
      <name val="Calibri"/>
      <family val="2"/>
      <scheme val="minor"/>
    </font>
    <font>
      <sz val="16"/>
      <color rgb="FF26336E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3"/>
      <name val="Calibri"/>
      <family val="2"/>
      <scheme val="minor"/>
    </font>
    <font>
      <u/>
      <sz val="11"/>
      <color rgb="FFFF0D0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28"/>
      <color rgb="FFFF0000"/>
      <name val="Calibri"/>
      <family val="2"/>
      <scheme val="minor"/>
    </font>
    <font>
      <b/>
      <i/>
      <sz val="26"/>
      <color rgb="FFFF0000"/>
      <name val="Segoe UI Black"/>
      <family val="2"/>
    </font>
    <font>
      <i/>
      <sz val="28"/>
      <color rgb="FFFF0000"/>
      <name val="Calibri"/>
      <family val="2"/>
      <scheme val="minor"/>
    </font>
    <font>
      <i/>
      <sz val="2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8"/>
      <color rgb="FFFF0000"/>
      <name val="Segoe UI Black"/>
      <family val="2"/>
    </font>
    <font>
      <sz val="14"/>
      <color theme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u/>
      <sz val="11"/>
      <color theme="3" tint="-0.249977111117893"/>
      <name val="Calibri"/>
      <family val="2"/>
      <scheme val="minor"/>
    </font>
    <font>
      <b/>
      <i/>
      <sz val="26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i/>
      <sz val="24"/>
      <color rgb="FFFF0000"/>
      <name val="Calibri"/>
      <family val="2"/>
      <scheme val="minor"/>
    </font>
    <font>
      <b/>
      <i/>
      <sz val="22"/>
      <color rgb="FFFF0000"/>
      <name val="Segoe UI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6336E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ck">
        <color rgb="FFFF0D01"/>
      </left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/>
      <top style="thick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 style="thick">
        <color rgb="FFFF0D01"/>
      </top>
      <bottom style="dotted">
        <color rgb="FFFF0D01"/>
      </bottom>
      <diagonal/>
    </border>
    <border>
      <left/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/>
      <bottom/>
      <diagonal/>
    </border>
    <border>
      <left style="thick">
        <color rgb="FFFF0D01"/>
      </left>
      <right/>
      <top style="dotted">
        <color rgb="FFFF0D01"/>
      </top>
      <bottom style="dotted">
        <color rgb="FFFF0D01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/>
      <diagonal/>
    </border>
    <border>
      <left/>
      <right/>
      <top/>
      <bottom style="thick">
        <color rgb="FFFF0D01"/>
      </bottom>
      <diagonal/>
    </border>
    <border>
      <left/>
      <right style="thick">
        <color rgb="FFFF0D01"/>
      </right>
      <top/>
      <bottom style="thick">
        <color rgb="FFFF0D01"/>
      </bottom>
      <diagonal/>
    </border>
    <border>
      <left/>
      <right style="thick">
        <color rgb="FFFF0D01"/>
      </right>
      <top/>
      <bottom/>
      <diagonal/>
    </border>
    <border>
      <left/>
      <right/>
      <top style="thick">
        <color rgb="FFFF0D01"/>
      </top>
      <bottom style="thick">
        <color rgb="FFFF0D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ck">
        <color rgb="FFFF0000"/>
      </bottom>
      <diagonal/>
    </border>
    <border>
      <left/>
      <right style="thick">
        <color rgb="FFFF0D01"/>
      </right>
      <top/>
      <bottom style="thick">
        <color rgb="FFFF0000"/>
      </bottom>
      <diagonal/>
    </border>
    <border>
      <left style="thick">
        <color rgb="FFFF0D01"/>
      </left>
      <right/>
      <top/>
      <bottom style="dotted">
        <color rgb="FFFF0D01"/>
      </bottom>
      <diagonal/>
    </border>
    <border>
      <left/>
      <right style="thick">
        <color rgb="FFFF0D01"/>
      </right>
      <top/>
      <bottom style="dotted">
        <color rgb="FFFF0D01"/>
      </bottom>
      <diagonal/>
    </border>
    <border>
      <left style="thick">
        <color rgb="FFFF0D01"/>
      </left>
      <right/>
      <top style="dashed">
        <color rgb="FFFF0000"/>
      </top>
      <bottom style="thick">
        <color rgb="FFFF0D01"/>
      </bottom>
      <diagonal/>
    </border>
    <border>
      <left/>
      <right style="thick">
        <color rgb="FFFF0D01"/>
      </right>
      <top style="dashed">
        <color rgb="FFFF0000"/>
      </top>
      <bottom style="thick">
        <color rgb="FFFF0D01"/>
      </bottom>
      <diagonal/>
    </border>
    <border>
      <left style="medium">
        <color rgb="FFFF0000"/>
      </left>
      <right style="thick">
        <color rgb="FFFF0D01"/>
      </right>
      <top style="dotted">
        <color rgb="FFFF0D01"/>
      </top>
      <bottom style="thick">
        <color rgb="FFFF0000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/>
      <diagonal/>
    </border>
    <border>
      <left style="thick">
        <color rgb="FFFF0D01"/>
      </left>
      <right/>
      <top style="dotted">
        <color rgb="FFFF0D01"/>
      </top>
      <bottom/>
      <diagonal/>
    </border>
    <border>
      <left/>
      <right style="thick">
        <color rgb="FFFF0D01"/>
      </right>
      <top style="dotted">
        <color rgb="FFFF0D01"/>
      </top>
      <bottom/>
      <diagonal/>
    </border>
    <border>
      <left/>
      <right/>
      <top style="thick">
        <color rgb="FFFF0000"/>
      </top>
      <bottom style="thick">
        <color rgb="FFFF0D01"/>
      </bottom>
      <diagonal/>
    </border>
    <border>
      <left/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otted">
        <color rgb="FFFF0D01"/>
      </bottom>
      <diagonal/>
    </border>
    <border>
      <left/>
      <right/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 style="dotted">
        <color rgb="FFFF0D01"/>
      </top>
      <bottom style="dotted">
        <color rgb="FFFF0000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000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D01"/>
      </bottom>
      <diagonal/>
    </border>
    <border>
      <left style="thick">
        <color rgb="FFFF0000"/>
      </left>
      <right style="thick">
        <color rgb="FFFF0000"/>
      </right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dotted">
        <color rgb="FFFF0D01"/>
      </bottom>
      <diagonal/>
    </border>
    <border>
      <left/>
      <right/>
      <top style="dotted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/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00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rgb="FFFF0000"/>
      </left>
      <right/>
      <top/>
      <bottom style="dotted">
        <color rgb="FFFF0D01"/>
      </bottom>
      <diagonal/>
    </border>
    <border>
      <left/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dotted">
        <color rgb="FFFF0000"/>
      </top>
      <bottom style="dotted">
        <color rgb="FFFF0D01"/>
      </bottom>
      <diagonal/>
    </border>
    <border>
      <left style="thick">
        <color rgb="FFFF0D01"/>
      </left>
      <right/>
      <top style="dotted">
        <color rgb="FFFF0000"/>
      </top>
      <bottom style="dotted">
        <color rgb="FFFF0D01"/>
      </bottom>
      <diagonal/>
    </border>
    <border>
      <left/>
      <right style="thick">
        <color rgb="FFFF0D01"/>
      </right>
      <top style="dotted">
        <color rgb="FFFF0000"/>
      </top>
      <bottom style="dotted">
        <color rgb="FFFF0D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rgb="FFFF0D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dotted">
        <color rgb="FFFF0D01"/>
      </top>
      <bottom style="dotted">
        <color rgb="FFFF0D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D01"/>
      </left>
      <right style="thick">
        <color rgb="FFFF0D01"/>
      </right>
      <top/>
      <bottom style="medium">
        <color rgb="FFFF0000"/>
      </bottom>
      <diagonal/>
    </border>
    <border>
      <left style="thick">
        <color rgb="FFFF0D01"/>
      </left>
      <right style="thick">
        <color rgb="FFFF0D01"/>
      </right>
      <top/>
      <bottom style="thick">
        <color rgb="FFFF0D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 applyProtection="1">
      <alignment horizontal="centerContinuous" vertical="center" wrapText="1"/>
      <protection locked="0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0" fillId="4" borderId="0" xfId="0" applyFill="1"/>
    <xf numFmtId="0" fontId="15" fillId="0" borderId="6" xfId="1" applyFont="1" applyBorder="1" applyAlignment="1" applyProtection="1">
      <alignment horizontal="left" vertical="center"/>
      <protection locked="0"/>
    </xf>
    <xf numFmtId="0" fontId="16" fillId="0" borderId="7" xfId="1" applyFont="1" applyBorder="1" applyAlignment="1" applyProtection="1">
      <alignment horizontal="center" vertical="center"/>
    </xf>
    <xf numFmtId="0" fontId="15" fillId="0" borderId="10" xfId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0" xfId="1" applyAlignment="1" applyProtection="1"/>
    <xf numFmtId="0" fontId="20" fillId="0" borderId="15" xfId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/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0" borderId="34" xfId="0" applyBorder="1"/>
    <xf numFmtId="0" fontId="0" fillId="0" borderId="35" xfId="0" applyBorder="1"/>
    <xf numFmtId="0" fontId="18" fillId="0" borderId="0" xfId="0" applyFont="1" applyAlignment="1">
      <alignment horizontal="centerContinuous" wrapText="1"/>
    </xf>
    <xf numFmtId="0" fontId="18" fillId="0" borderId="0" xfId="0" applyFont="1" applyAlignment="1">
      <alignment horizontal="centerContinuous"/>
    </xf>
    <xf numFmtId="0" fontId="0" fillId="4" borderId="0" xfId="0" applyFill="1" applyAlignment="1">
      <alignment horizontal="centerContinuous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5" fillId="0" borderId="37" xfId="1" applyFont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 vertical="center"/>
    </xf>
    <xf numFmtId="0" fontId="15" fillId="0" borderId="39" xfId="1" applyFont="1" applyBorder="1" applyAlignment="1" applyProtection="1">
      <alignment horizontal="left" vertical="center"/>
      <protection locked="0"/>
    </xf>
    <xf numFmtId="0" fontId="16" fillId="0" borderId="40" xfId="1" applyFont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15" fillId="0" borderId="0" xfId="1" applyFont="1"/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44" xfId="1" applyFont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6" fillId="0" borderId="34" xfId="0" applyFont="1" applyBorder="1" applyAlignment="1">
      <alignment horizontal="right"/>
    </xf>
    <xf numFmtId="0" fontId="8" fillId="0" borderId="34" xfId="0" applyFont="1" applyBorder="1" applyAlignment="1">
      <alignment horizontal="left" vertical="center"/>
    </xf>
    <xf numFmtId="0" fontId="13" fillId="0" borderId="34" xfId="0" applyFont="1" applyBorder="1"/>
    <xf numFmtId="0" fontId="0" fillId="0" borderId="12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52" xfId="0" applyFill="1" applyBorder="1" applyAlignment="1" applyProtection="1">
      <alignment horizontal="center" vertical="center"/>
      <protection locked="0"/>
    </xf>
    <xf numFmtId="164" fontId="0" fillId="0" borderId="15" xfId="0" applyNumberFormat="1" applyBorder="1"/>
    <xf numFmtId="0" fontId="0" fillId="0" borderId="45" xfId="0" applyBorder="1" applyAlignment="1">
      <alignment horizontal="left" vertical="center"/>
    </xf>
    <xf numFmtId="0" fontId="0" fillId="0" borderId="55" xfId="0" applyBorder="1"/>
    <xf numFmtId="0" fontId="1" fillId="0" borderId="56" xfId="1" applyBorder="1" applyAlignment="1" applyProtection="1">
      <alignment horizontal="left" vertical="center"/>
      <protection locked="0"/>
    </xf>
    <xf numFmtId="164" fontId="0" fillId="0" borderId="18" xfId="0" applyNumberFormat="1" applyBorder="1"/>
    <xf numFmtId="0" fontId="0" fillId="3" borderId="55" xfId="0" applyFill="1" applyBorder="1"/>
    <xf numFmtId="0" fontId="3" fillId="0" borderId="0" xfId="1" applyFont="1" applyBorder="1" applyAlignment="1" applyProtection="1">
      <protection locked="0"/>
    </xf>
    <xf numFmtId="0" fontId="33" fillId="0" borderId="4" xfId="1" applyFont="1" applyBorder="1" applyAlignment="1" applyProtection="1">
      <protection locked="0"/>
    </xf>
    <xf numFmtId="0" fontId="32" fillId="0" borderId="51" xfId="0" applyFont="1" applyBorder="1" applyAlignment="1">
      <alignment vertical="center"/>
    </xf>
    <xf numFmtId="0" fontId="33" fillId="0" borderId="8" xfId="1" applyFont="1" applyBorder="1" applyAlignment="1" applyProtection="1">
      <protection locked="0"/>
    </xf>
    <xf numFmtId="0" fontId="32" fillId="0" borderId="17" xfId="0" applyFont="1" applyBorder="1" applyAlignment="1">
      <alignment vertical="center"/>
    </xf>
    <xf numFmtId="0" fontId="32" fillId="0" borderId="6" xfId="0" applyFont="1" applyBorder="1" applyAlignment="1">
      <alignment horizontal="left" vertical="center"/>
    </xf>
    <xf numFmtId="0" fontId="33" fillId="0" borderId="6" xfId="1" applyFont="1" applyBorder="1" applyAlignment="1" applyProtection="1">
      <alignment horizontal="left" vertical="center"/>
      <protection locked="0"/>
    </xf>
    <xf numFmtId="0" fontId="32" fillId="0" borderId="7" xfId="0" applyFont="1" applyBorder="1" applyAlignment="1">
      <alignment horizontal="center" vertical="center"/>
    </xf>
    <xf numFmtId="0" fontId="32" fillId="3" borderId="7" xfId="0" applyFont="1" applyFill="1" applyBorder="1" applyAlignment="1" applyProtection="1">
      <alignment horizontal="center" vertical="center"/>
      <protection locked="0"/>
    </xf>
    <xf numFmtId="0" fontId="32" fillId="0" borderId="13" xfId="0" applyFont="1" applyBorder="1" applyAlignment="1">
      <alignment horizontal="left" vertical="center"/>
    </xf>
    <xf numFmtId="0" fontId="33" fillId="0" borderId="13" xfId="1" applyFont="1" applyBorder="1" applyAlignment="1" applyProtection="1">
      <alignment horizontal="left" vertical="center"/>
      <protection locked="0"/>
    </xf>
    <xf numFmtId="0" fontId="32" fillId="0" borderId="14" xfId="0" applyFont="1" applyBorder="1" applyAlignment="1">
      <alignment horizontal="center" vertical="center"/>
    </xf>
    <xf numFmtId="0" fontId="32" fillId="3" borderId="14" xfId="0" applyFont="1" applyFill="1" applyBorder="1" applyAlignment="1" applyProtection="1">
      <alignment horizontal="center" vertical="center"/>
      <protection locked="0"/>
    </xf>
    <xf numFmtId="0" fontId="32" fillId="0" borderId="24" xfId="0" applyFont="1" applyBorder="1" applyAlignment="1">
      <alignment horizontal="left" vertical="center"/>
    </xf>
    <xf numFmtId="0" fontId="33" fillId="0" borderId="24" xfId="1" applyFont="1" applyBorder="1" applyAlignment="1" applyProtection="1">
      <alignment horizontal="left" vertical="center"/>
      <protection locked="0"/>
    </xf>
    <xf numFmtId="0" fontId="32" fillId="0" borderId="25" xfId="0" applyFont="1" applyBorder="1" applyAlignment="1">
      <alignment horizontal="center" vertical="center"/>
    </xf>
    <xf numFmtId="0" fontId="32" fillId="3" borderId="25" xfId="0" applyFont="1" applyFill="1" applyBorder="1" applyAlignment="1" applyProtection="1">
      <alignment horizontal="center" vertical="center"/>
      <protection locked="0"/>
    </xf>
    <xf numFmtId="0" fontId="32" fillId="0" borderId="29" xfId="0" applyFont="1" applyBorder="1" applyAlignment="1">
      <alignment horizontal="left" vertical="center"/>
    </xf>
    <xf numFmtId="0" fontId="33" fillId="0" borderId="30" xfId="1" applyFont="1" applyBorder="1" applyAlignment="1" applyProtection="1">
      <alignment horizontal="left" vertical="center"/>
      <protection locked="0"/>
    </xf>
    <xf numFmtId="0" fontId="32" fillId="0" borderId="31" xfId="0" applyFont="1" applyBorder="1" applyAlignment="1">
      <alignment horizontal="center" vertical="center"/>
    </xf>
    <xf numFmtId="0" fontId="32" fillId="3" borderId="31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31" fillId="5" borderId="57" xfId="1" applyFont="1" applyFill="1" applyBorder="1" applyAlignment="1" applyProtection="1">
      <alignment horizontal="center" vertical="center"/>
      <protection locked="0"/>
    </xf>
    <xf numFmtId="0" fontId="31" fillId="5" borderId="58" xfId="1" applyFont="1" applyFill="1" applyBorder="1"/>
    <xf numFmtId="0" fontId="2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64" fontId="32" fillId="0" borderId="4" xfId="0" applyNumberFormat="1" applyFont="1" applyBorder="1" applyAlignment="1">
      <alignment horizontal="right"/>
    </xf>
    <xf numFmtId="164" fontId="32" fillId="0" borderId="51" xfId="0" applyNumberFormat="1" applyFont="1" applyBorder="1" applyAlignment="1">
      <alignment horizontal="right"/>
    </xf>
    <xf numFmtId="164" fontId="32" fillId="0" borderId="8" xfId="0" applyNumberFormat="1" applyFont="1" applyBorder="1" applyAlignment="1">
      <alignment horizontal="right"/>
    </xf>
    <xf numFmtId="164" fontId="32" fillId="0" borderId="17" xfId="0" applyNumberFormat="1" applyFont="1" applyBorder="1" applyAlignment="1">
      <alignment horizontal="right"/>
    </xf>
    <xf numFmtId="0" fontId="32" fillId="3" borderId="1" xfId="0" applyFont="1" applyFill="1" applyBorder="1" applyAlignment="1" applyProtection="1">
      <alignment horizontal="center" vertical="center"/>
      <protection locked="0"/>
    </xf>
    <xf numFmtId="0" fontId="32" fillId="3" borderId="63" xfId="0" applyFont="1" applyFill="1" applyBorder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left" vertical="center"/>
    </xf>
    <xf numFmtId="0" fontId="32" fillId="0" borderId="63" xfId="0" applyFont="1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24" fillId="0" borderId="4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>
      <alignment horizontal="justify" vertical="center" wrapText="1"/>
    </xf>
    <xf numFmtId="0" fontId="6" fillId="0" borderId="34" xfId="0" applyFont="1" applyBorder="1" applyAlignment="1">
      <alignment horizontal="right" vertical="center"/>
    </xf>
    <xf numFmtId="0" fontId="6" fillId="0" borderId="47" xfId="0" applyFont="1" applyBorder="1" applyAlignment="1">
      <alignment horizontal="right"/>
    </xf>
    <xf numFmtId="0" fontId="6" fillId="0" borderId="48" xfId="0" applyFont="1" applyBorder="1" applyAlignment="1">
      <alignment horizontal="right"/>
    </xf>
    <xf numFmtId="0" fontId="6" fillId="0" borderId="49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32" fillId="0" borderId="30" xfId="0" applyNumberFormat="1" applyFont="1" applyBorder="1"/>
    <xf numFmtId="0" fontId="32" fillId="0" borderId="31" xfId="0" applyFont="1" applyBorder="1"/>
    <xf numFmtId="164" fontId="32" fillId="0" borderId="13" xfId="0" applyNumberFormat="1" applyFont="1" applyBorder="1"/>
    <xf numFmtId="0" fontId="32" fillId="0" borderId="14" xfId="0" applyFont="1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32" fillId="0" borderId="6" xfId="0" applyNumberFormat="1" applyFont="1" applyBorder="1"/>
    <xf numFmtId="0" fontId="32" fillId="0" borderId="7" xfId="0" applyFont="1" applyBorder="1"/>
    <xf numFmtId="0" fontId="0" fillId="0" borderId="22" xfId="0" applyBorder="1" applyAlignment="1">
      <alignment horizontal="center" vertical="center"/>
    </xf>
    <xf numFmtId="8" fontId="32" fillId="0" borderId="26" xfId="0" applyNumberFormat="1" applyFont="1" applyBorder="1"/>
    <xf numFmtId="8" fontId="32" fillId="0" borderId="27" xfId="0" applyNumberFormat="1" applyFont="1" applyBorder="1"/>
    <xf numFmtId="164" fontId="32" fillId="0" borderId="26" xfId="0" applyNumberFormat="1" applyFont="1" applyBorder="1"/>
    <xf numFmtId="164" fontId="32" fillId="0" borderId="27" xfId="0" applyNumberFormat="1" applyFont="1" applyBorder="1"/>
    <xf numFmtId="0" fontId="23" fillId="4" borderId="0" xfId="0" applyFont="1" applyFill="1" applyAlignment="1">
      <alignment horizontal="center" wrapText="1"/>
    </xf>
    <xf numFmtId="164" fontId="13" fillId="0" borderId="2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" fillId="0" borderId="0" xfId="1" applyAlignment="1" applyProtection="1"/>
    <xf numFmtId="0" fontId="17" fillId="0" borderId="8" xfId="0" applyFont="1" applyBorder="1" applyAlignment="1">
      <alignment horizontal="right" vertical="center" shrinkToFit="1"/>
    </xf>
    <xf numFmtId="0" fontId="17" fillId="0" borderId="32" xfId="0" applyFont="1" applyBorder="1" applyAlignment="1">
      <alignment horizontal="right" vertical="center" shrinkToFit="1"/>
    </xf>
    <xf numFmtId="0" fontId="17" fillId="0" borderId="33" xfId="0" applyFont="1" applyBorder="1" applyAlignment="1">
      <alignment horizontal="right" vertical="center" shrinkToFit="1"/>
    </xf>
    <xf numFmtId="0" fontId="24" fillId="0" borderId="48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6" xfId="0" applyNumberFormat="1" applyBorder="1"/>
    <xf numFmtId="164" fontId="0" fillId="0" borderId="7" xfId="0" applyNumberFormat="1" applyBorder="1"/>
    <xf numFmtId="0" fontId="0" fillId="0" borderId="7" xfId="0" applyBorder="1"/>
    <xf numFmtId="164" fontId="0" fillId="0" borderId="13" xfId="0" applyNumberFormat="1" applyBorder="1"/>
    <xf numFmtId="0" fontId="0" fillId="0" borderId="14" xfId="0" applyBorder="1"/>
    <xf numFmtId="164" fontId="0" fillId="0" borderId="10" xfId="0" applyNumberFormat="1" applyBorder="1"/>
    <xf numFmtId="164" fontId="0" fillId="0" borderId="11" xfId="0" applyNumberFormat="1" applyBorder="1"/>
    <xf numFmtId="0" fontId="0" fillId="0" borderId="11" xfId="0" applyBorder="1"/>
    <xf numFmtId="164" fontId="0" fillId="0" borderId="30" xfId="0" applyNumberFormat="1" applyBorder="1"/>
    <xf numFmtId="0" fontId="0" fillId="0" borderId="31" xfId="0" applyBorder="1"/>
    <xf numFmtId="164" fontId="0" fillId="0" borderId="31" xfId="0" applyNumberFormat="1" applyBorder="1"/>
    <xf numFmtId="164" fontId="0" fillId="0" borderId="14" xfId="0" applyNumberFormat="1" applyBorder="1"/>
    <xf numFmtId="164" fontId="0" fillId="0" borderId="53" xfId="0" applyNumberFormat="1" applyBorder="1"/>
    <xf numFmtId="0" fontId="0" fillId="0" borderId="54" xfId="0" applyBorder="1"/>
    <xf numFmtId="0" fontId="1" fillId="0" borderId="50" xfId="1" applyBorder="1" applyAlignment="1"/>
    <xf numFmtId="0" fontId="1" fillId="0" borderId="25" xfId="1" applyBorder="1"/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164" fontId="0" fillId="0" borderId="57" xfId="0" applyNumberFormat="1" applyBorder="1" applyAlignment="1">
      <alignment horizontal="right"/>
    </xf>
    <xf numFmtId="164" fontId="0" fillId="0" borderId="5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1" fillId="0" borderId="59" xfId="1" applyBorder="1" applyAlignment="1">
      <alignment horizontal="left"/>
    </xf>
    <xf numFmtId="0" fontId="1" fillId="0" borderId="14" xfId="1" applyBorder="1" applyAlignment="1">
      <alignment horizontal="left"/>
    </xf>
    <xf numFmtId="0" fontId="17" fillId="0" borderId="16" xfId="0" applyFont="1" applyBorder="1" applyAlignment="1">
      <alignment horizontal="right" vertical="center" shrinkToFit="1"/>
    </xf>
    <xf numFmtId="0" fontId="17" fillId="0" borderId="17" xfId="0" applyFont="1" applyBorder="1" applyAlignment="1">
      <alignment horizontal="right" vertical="center" shrinkToFit="1"/>
    </xf>
    <xf numFmtId="0" fontId="23" fillId="4" borderId="0" xfId="0" applyFont="1" applyFill="1" applyAlignment="1">
      <alignment horizontal="center" vertical="center" wrapText="1"/>
    </xf>
    <xf numFmtId="0" fontId="6" fillId="0" borderId="34" xfId="0" applyFont="1" applyBorder="1" applyAlignment="1">
      <alignment horizontal="right" vertical="center" wrapText="1"/>
    </xf>
    <xf numFmtId="164" fontId="13" fillId="0" borderId="8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35" fillId="0" borderId="48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164" fontId="13" fillId="0" borderId="3" xfId="0" applyNumberFormat="1" applyFont="1" applyBorder="1" applyAlignment="1">
      <alignment vertical="center"/>
    </xf>
    <xf numFmtId="0" fontId="21" fillId="0" borderId="0" xfId="1" applyFont="1" applyAlignment="1" applyProtection="1"/>
    <xf numFmtId="0" fontId="17" fillId="0" borderId="2" xfId="0" applyFont="1" applyBorder="1" applyAlignment="1">
      <alignment horizontal="right" vertical="center" shrinkToFit="1"/>
    </xf>
    <xf numFmtId="0" fontId="17" fillId="0" borderId="19" xfId="0" applyFont="1" applyBorder="1" applyAlignment="1">
      <alignment horizontal="right" vertical="center" shrinkToFit="1"/>
    </xf>
    <xf numFmtId="0" fontId="17" fillId="0" borderId="3" xfId="0" applyFont="1" applyBorder="1" applyAlignment="1">
      <alignment horizontal="right" vertical="center" shrinkToFit="1"/>
    </xf>
    <xf numFmtId="0" fontId="6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29" fillId="0" borderId="57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9" fillId="0" borderId="58" xfId="0" applyFont="1" applyBorder="1" applyAlignment="1">
      <alignment horizontal="center"/>
    </xf>
    <xf numFmtId="0" fontId="0" fillId="0" borderId="61" xfId="0" applyBorder="1"/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48-148-245-1250-r-16-kdr2-medium.html#/216-fournisseur-hugs" TargetMode="External"/><Relationship Id="rId13" Type="http://schemas.openxmlformats.org/officeDocument/2006/relationships/hyperlink" Target="https://motorsport.hug-s.com/fr/rallye-raid-et-baja/234-37-1250-r-17-kdr2-medium.html" TargetMode="External"/><Relationship Id="rId3" Type="http://schemas.openxmlformats.org/officeDocument/2006/relationships/image" Target="../media/image4.png"/><Relationship Id="rId7" Type="http://schemas.openxmlformats.org/officeDocument/2006/relationships/image" Target="../media/image6.png"/><Relationship Id="rId12" Type="http://schemas.openxmlformats.org/officeDocument/2006/relationships/hyperlink" Target="https://motorsport.hug-s.com/module/eb_homefacetedsearch/search?id_lang=1&amp;q=Sculpture-KDR2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hyperlink" Target="https://motorsport.hug-s.com/fr/rallye-raid-et-baja/145-145-35-1250-r-15-kdr2-medium.html#/216-fournisseur-hugs" TargetMode="External"/><Relationship Id="rId11" Type="http://schemas.openxmlformats.org/officeDocument/2006/relationships/hyperlink" Target="https://motorsport.hug-s.com/fr/rallye-raid-et-baja/149-149-35-1250-r-17-kdr2-medium.html#/216-fournisseur-hugs" TargetMode="External"/><Relationship Id="rId5" Type="http://schemas.openxmlformats.org/officeDocument/2006/relationships/image" Target="../media/image3.png"/><Relationship Id="rId10" Type="http://schemas.openxmlformats.org/officeDocument/2006/relationships/hyperlink" Target="https://motorsport.hug-s.com/fr/rallye-raid-et-baja/142-142-205-90-r-16-g2.html#/216-fournisseur-hugs" TargetMode="External"/><Relationship Id="rId4" Type="http://schemas.openxmlformats.org/officeDocument/2006/relationships/image" Target="../media/image5.png"/><Relationship Id="rId9" Type="http://schemas.openxmlformats.org/officeDocument/2006/relationships/hyperlink" Target="https://motorsport.hug-s.com/fr/rallye-raid-et-baja/150-150-245-80-r-16-kdr2-soft.html#/216-fournisseur-hugs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51-151-28-10-r-14-77m-km3-ssv-atv.html#/216-fournisseur-hugs" TargetMode="External"/><Relationship Id="rId13" Type="http://schemas.openxmlformats.org/officeDocument/2006/relationships/hyperlink" Target="https://motorsport.hug-s.com/fr/rallye-raid-et-baja/229-228-245-1250-r-16-kdr3-medium.html#/216-fournisseur-hugs" TargetMode="External"/><Relationship Id="rId3" Type="http://schemas.openxmlformats.org/officeDocument/2006/relationships/image" Target="../media/image7.png"/><Relationship Id="rId7" Type="http://schemas.openxmlformats.org/officeDocument/2006/relationships/image" Target="../media/image3.png"/><Relationship Id="rId12" Type="http://schemas.openxmlformats.org/officeDocument/2006/relationships/hyperlink" Target="https://motorsport.hug-s.com/fr/rallye-raid-et-baja/155-155-32-10-r-15-85m-km3-ssv-atv.html#/216-fournisseur-hugs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1.jpg"/><Relationship Id="rId6" Type="http://schemas.openxmlformats.org/officeDocument/2006/relationships/image" Target="../media/image9.png"/><Relationship Id="rId11" Type="http://schemas.openxmlformats.org/officeDocument/2006/relationships/hyperlink" Target="https://motorsport.hug-s.com/fr/rallye-raid-et-baja/154-154-30-10-r-15-81m-km3-ssv-atv.html#/216-fournisseur-hugs" TargetMode="External"/><Relationship Id="rId5" Type="http://schemas.openxmlformats.org/officeDocument/2006/relationships/image" Target="../media/image8.png"/><Relationship Id="rId10" Type="http://schemas.openxmlformats.org/officeDocument/2006/relationships/hyperlink" Target="https://motorsport.hug-s.com/fr/rallye-raid-et-baja/153-153-32-10-r-14-86m-km3-ssv-atv.html#/216-fournisseur-hugs" TargetMode="External"/><Relationship Id="rId4" Type="http://schemas.openxmlformats.org/officeDocument/2006/relationships/hyperlink" Target="https://motorsport.hug-s.com/fr/rallye-raid-et-baja/157-157-32-950-r-15-kr2-ssv-atv.html#/216-fournisseur-hugs" TargetMode="External"/><Relationship Id="rId9" Type="http://schemas.openxmlformats.org/officeDocument/2006/relationships/hyperlink" Target="https://motorsport.hug-s.com/module/eb_homefacetedsearch/search?id_lang=1&amp;q=Largeur-30/Hauteur-10/Diam%C3%A8tre-14" TargetMode="External"/><Relationship Id="rId14" Type="http://schemas.openxmlformats.org/officeDocument/2006/relationships/hyperlink" Target="https://motorsport.hug-s.com/fr/rallye-raid-et-baja/140-140-30-950-r-15-baja-kr2-ssv-atv.html#/216-fournisseur-hugs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71-171-90-90-r-21-54r-desert-race.html#/216-fournisseur-hugs" TargetMode="External"/><Relationship Id="rId3" Type="http://schemas.openxmlformats.org/officeDocument/2006/relationships/image" Target="../media/image11.png"/><Relationship Id="rId7" Type="http://schemas.openxmlformats.org/officeDocument/2006/relationships/image" Target="../media/image8.png"/><Relationship Id="rId12" Type="http://schemas.openxmlformats.org/officeDocument/2006/relationships/hyperlink" Target="https://motorsport.hug-s.com/fr/rallye-raid-et-baja/168-168-140-80-18-bib-mousse-m02-arriere.html#/216-fournisseur-hugs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0.jpeg"/><Relationship Id="rId6" Type="http://schemas.openxmlformats.org/officeDocument/2006/relationships/hyperlink" Target="https://motorsport.hug-s.com/fr/rallye-raid-et-baja/230-229-140-80-r-18-70r-desert-race.html#/216-fournisseur-hugs" TargetMode="External"/><Relationship Id="rId11" Type="http://schemas.openxmlformats.org/officeDocument/2006/relationships/hyperlink" Target="https://motorsport.hug-s.com/fr/rallye-raid-et-baja/213-213-140-80-r-18-70r-desert-race.html#/216-fournisseur-hugs" TargetMode="External"/><Relationship Id="rId5" Type="http://schemas.openxmlformats.org/officeDocument/2006/relationships/image" Target="../media/image3.png"/><Relationship Id="rId10" Type="http://schemas.openxmlformats.org/officeDocument/2006/relationships/hyperlink" Target="https://motorsport.hug-s.com/fr/rallye-raid-et-baja/172-172-140-80-r-18-70r-desert-race.html#/216-fournisseur-hugs" TargetMode="External"/><Relationship Id="rId4" Type="http://schemas.openxmlformats.org/officeDocument/2006/relationships/image" Target="../media/image12.png"/><Relationship Id="rId9" Type="http://schemas.openxmlformats.org/officeDocument/2006/relationships/hyperlink" Target="https://motorsport.hug-s.com/fr/rallye-raid-et-baja/169-169-90-100-21-bib-mousse-m16-avant.html#/216-fournisseur-hugs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5.png"/><Relationship Id="rId1" Type="http://schemas.openxmlformats.org/officeDocument/2006/relationships/image" Target="../media/image2.jpeg"/><Relationship Id="rId6" Type="http://schemas.openxmlformats.org/officeDocument/2006/relationships/image" Target="../media/image3.png"/><Relationship Id="rId5" Type="http://schemas.openxmlformats.org/officeDocument/2006/relationships/image" Target="../media/image1.jpg"/><Relationship Id="rId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0</xdr:rowOff>
    </xdr:from>
    <xdr:to>
      <xdr:col>9</xdr:col>
      <xdr:colOff>701051</xdr:colOff>
      <xdr:row>4</xdr:row>
      <xdr:rowOff>79248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" y="0"/>
          <a:ext cx="7559048" cy="841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76200</xdr:rowOff>
    </xdr:from>
    <xdr:to>
      <xdr:col>9</xdr:col>
      <xdr:colOff>209549</xdr:colOff>
      <xdr:row>30</xdr:row>
      <xdr:rowOff>64169</xdr:rowOff>
    </xdr:to>
    <xdr:pic>
      <xdr:nvPicPr>
        <xdr:cNvPr id="8" name="Image 4">
          <a:extLst>
            <a:ext uri="{FF2B5EF4-FFF2-40B4-BE49-F238E27FC236}">
              <a16:creationId xmlns:a16="http://schemas.microsoft.com/office/drawing/2014/main" id="{088ABA24-0FB1-42E9-8941-86A1FEAE7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4838700"/>
          <a:ext cx="7067549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5</xdr:row>
      <xdr:rowOff>95249</xdr:rowOff>
    </xdr:from>
    <xdr:to>
      <xdr:col>2</xdr:col>
      <xdr:colOff>89631</xdr:colOff>
      <xdr:row>8</xdr:row>
      <xdr:rowOff>209549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6A5D431-0F52-49B6-8DDD-1304FA5E0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047749"/>
          <a:ext cx="1413606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2020</xdr:rowOff>
    </xdr:from>
    <xdr:to>
      <xdr:col>11</xdr:col>
      <xdr:colOff>142874</xdr:colOff>
      <xdr:row>1</xdr:row>
      <xdr:rowOff>7504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2020"/>
          <a:ext cx="7077074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41</xdr:row>
      <xdr:rowOff>10777</xdr:rowOff>
    </xdr:from>
    <xdr:to>
      <xdr:col>11</xdr:col>
      <xdr:colOff>133349</xdr:colOff>
      <xdr:row>47</xdr:row>
      <xdr:rowOff>189246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525" y="9116677"/>
          <a:ext cx="7067549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43774</xdr:rowOff>
    </xdr:from>
    <xdr:to>
      <xdr:col>2</xdr:col>
      <xdr:colOff>676275</xdr:colOff>
      <xdr:row>20</xdr:row>
      <xdr:rowOff>138619</xdr:rowOff>
    </xdr:to>
    <xdr:pic>
      <xdr:nvPicPr>
        <xdr:cNvPr id="6" name="Image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21</xdr:row>
      <xdr:rowOff>70931</xdr:rowOff>
    </xdr:from>
    <xdr:to>
      <xdr:col>2</xdr:col>
      <xdr:colOff>676275</xdr:colOff>
      <xdr:row>21</xdr:row>
      <xdr:rowOff>157872</xdr:rowOff>
    </xdr:to>
    <xdr:pic>
      <xdr:nvPicPr>
        <xdr:cNvPr id="8" name="Image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57555</xdr:rowOff>
    </xdr:from>
    <xdr:to>
      <xdr:col>2</xdr:col>
      <xdr:colOff>676275</xdr:colOff>
      <xdr:row>22</xdr:row>
      <xdr:rowOff>144496</xdr:rowOff>
    </xdr:to>
    <xdr:pic>
      <xdr:nvPicPr>
        <xdr:cNvPr id="9" name="Image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59379</xdr:rowOff>
    </xdr:from>
    <xdr:to>
      <xdr:col>2</xdr:col>
      <xdr:colOff>676275</xdr:colOff>
      <xdr:row>23</xdr:row>
      <xdr:rowOff>146320</xdr:rowOff>
    </xdr:to>
    <xdr:pic>
      <xdr:nvPicPr>
        <xdr:cNvPr id="10" name="Image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6124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53907</xdr:rowOff>
    </xdr:from>
    <xdr:to>
      <xdr:col>2</xdr:col>
      <xdr:colOff>676275</xdr:colOff>
      <xdr:row>24</xdr:row>
      <xdr:rowOff>148752</xdr:rowOff>
    </xdr:to>
    <xdr:pic>
      <xdr:nvPicPr>
        <xdr:cNvPr id="11" name="Image 1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70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25</xdr:row>
      <xdr:rowOff>65256</xdr:rowOff>
    </xdr:from>
    <xdr:to>
      <xdr:col>2</xdr:col>
      <xdr:colOff>671512</xdr:colOff>
      <xdr:row>25</xdr:row>
      <xdr:rowOff>152197</xdr:rowOff>
    </xdr:to>
    <xdr:pic>
      <xdr:nvPicPr>
        <xdr:cNvPr id="12" name="Image 2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0088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26</xdr:row>
      <xdr:rowOff>89981</xdr:rowOff>
    </xdr:from>
    <xdr:to>
      <xdr:col>2</xdr:col>
      <xdr:colOff>676275</xdr:colOff>
      <xdr:row>26</xdr:row>
      <xdr:rowOff>184826</xdr:rowOff>
    </xdr:to>
    <xdr:pic>
      <xdr:nvPicPr>
        <xdr:cNvPr id="13" name="Image 2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224081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752476</xdr:colOff>
      <xdr:row>36</xdr:row>
      <xdr:rowOff>0</xdr:rowOff>
    </xdr:from>
    <xdr:to>
      <xdr:col>7</xdr:col>
      <xdr:colOff>342900</xdr:colOff>
      <xdr:row>38</xdr:row>
      <xdr:rowOff>87495</xdr:rowOff>
    </xdr:to>
    <xdr:pic>
      <xdr:nvPicPr>
        <xdr:cNvPr id="16" name="Image 15" descr="BFG logo1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62151" y="8153400"/>
          <a:ext cx="3086099" cy="468495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19</xdr:row>
      <xdr:rowOff>85725</xdr:rowOff>
    </xdr:from>
    <xdr:to>
      <xdr:col>2</xdr:col>
      <xdr:colOff>695325</xdr:colOff>
      <xdr:row>19</xdr:row>
      <xdr:rowOff>172666</xdr:rowOff>
    </xdr:to>
    <xdr:pic>
      <xdr:nvPicPr>
        <xdr:cNvPr id="4" name="Image 16">
          <a:extLst>
            <a:ext uri="{FF2B5EF4-FFF2-40B4-BE49-F238E27FC236}">
              <a16:creationId xmlns:a16="http://schemas.microsoft.com/office/drawing/2014/main" id="{2C7EAEF4-FE6F-4DD8-ACBB-356256F8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648200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152400</xdr:colOff>
      <xdr:row>1</xdr:row>
      <xdr:rowOff>171450</xdr:rowOff>
    </xdr:from>
    <xdr:to>
      <xdr:col>10</xdr:col>
      <xdr:colOff>262319</xdr:colOff>
      <xdr:row>7</xdr:row>
      <xdr:rowOff>9525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73DFEDC6-44C2-48C7-9824-B806173A0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942975"/>
          <a:ext cx="1719644" cy="1123950"/>
        </a:xfrm>
        <a:prstGeom prst="rect">
          <a:avLst/>
        </a:prstGeom>
      </xdr:spPr>
    </xdr:pic>
    <xdr:clientData/>
  </xdr:twoCellAnchor>
  <xdr:oneCellAnchor>
    <xdr:from>
      <xdr:col>4</xdr:col>
      <xdr:colOff>657225</xdr:colOff>
      <xdr:row>19</xdr:row>
      <xdr:rowOff>66675</xdr:rowOff>
    </xdr:from>
    <xdr:ext cx="216000" cy="129849"/>
    <xdr:pic>
      <xdr:nvPicPr>
        <xdr:cNvPr id="7" name="Imag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7F2C824-EC11-44A1-B272-52D105C32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4629150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21</xdr:row>
      <xdr:rowOff>47625</xdr:rowOff>
    </xdr:from>
    <xdr:ext cx="216000" cy="129849"/>
    <xdr:pic>
      <xdr:nvPicPr>
        <xdr:cNvPr id="14" name="Imag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1272BE4-3C68-482D-B009-4FBE38880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4848225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628650</xdr:colOff>
      <xdr:row>22</xdr:row>
      <xdr:rowOff>38100</xdr:rowOff>
    </xdr:from>
    <xdr:ext cx="216000" cy="129849"/>
    <xdr:pic>
      <xdr:nvPicPr>
        <xdr:cNvPr id="19" name="Image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764E56E-1BF2-449B-B583-F8B1B63F3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5038725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1133475</xdr:colOff>
      <xdr:row>23</xdr:row>
      <xdr:rowOff>47625</xdr:rowOff>
    </xdr:from>
    <xdr:ext cx="216000" cy="129849"/>
    <xdr:pic>
      <xdr:nvPicPr>
        <xdr:cNvPr id="21" name="Image 2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8E482B1-510A-4E26-B64D-14A77C1E0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5238750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704850</xdr:colOff>
      <xdr:row>24</xdr:row>
      <xdr:rowOff>47625</xdr:rowOff>
    </xdr:from>
    <xdr:ext cx="216000" cy="129849"/>
    <xdr:pic>
      <xdr:nvPicPr>
        <xdr:cNvPr id="23" name="Image 2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BC6F527-25E9-4CD4-B966-C479D1A43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225" y="5438775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704850</xdr:colOff>
      <xdr:row>25</xdr:row>
      <xdr:rowOff>28575</xdr:rowOff>
    </xdr:from>
    <xdr:ext cx="216000" cy="129849"/>
    <xdr:pic>
      <xdr:nvPicPr>
        <xdr:cNvPr id="24" name="Image 2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19A2F83-2440-476B-86AB-FC36E1895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225" y="5619750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685800</xdr:colOff>
      <xdr:row>26</xdr:row>
      <xdr:rowOff>28575</xdr:rowOff>
    </xdr:from>
    <xdr:ext cx="216000" cy="129849"/>
    <xdr:pic>
      <xdr:nvPicPr>
        <xdr:cNvPr id="25" name="Image 2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8460322-4439-4FAF-A56B-42FB73931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5810250"/>
          <a:ext cx="216000" cy="1298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12</xdr:col>
      <xdr:colOff>0</xdr:colOff>
      <xdr:row>1</xdr:row>
      <xdr:rowOff>5484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0"/>
          <a:ext cx="7048500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16</xdr:row>
      <xdr:rowOff>76200</xdr:rowOff>
    </xdr:from>
    <xdr:to>
      <xdr:col>2</xdr:col>
      <xdr:colOff>704850</xdr:colOff>
      <xdr:row>16</xdr:row>
      <xdr:rowOff>155548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31482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67755</xdr:rowOff>
    </xdr:from>
    <xdr:to>
      <xdr:col>2</xdr:col>
      <xdr:colOff>704850</xdr:colOff>
      <xdr:row>17</xdr:row>
      <xdr:rowOff>147103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50640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77051</xdr:rowOff>
    </xdr:from>
    <xdr:to>
      <xdr:col>2</xdr:col>
      <xdr:colOff>704850</xdr:colOff>
      <xdr:row>18</xdr:row>
      <xdr:rowOff>156399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06201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79120</xdr:rowOff>
    </xdr:from>
    <xdr:to>
      <xdr:col>2</xdr:col>
      <xdr:colOff>704850</xdr:colOff>
      <xdr:row>19</xdr:row>
      <xdr:rowOff>158468</xdr:rowOff>
    </xdr:to>
    <xdr:pic>
      <xdr:nvPicPr>
        <xdr:cNvPr id="7" name="Image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0829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228601</xdr:colOff>
      <xdr:row>32</xdr:row>
      <xdr:rowOff>57150</xdr:rowOff>
    </xdr:from>
    <xdr:to>
      <xdr:col>7</xdr:col>
      <xdr:colOff>180975</xdr:colOff>
      <xdr:row>34</xdr:row>
      <xdr:rowOff>13061</xdr:rowOff>
    </xdr:to>
    <xdr:pic>
      <xdr:nvPicPr>
        <xdr:cNvPr id="10" name="Image 9" descr="BFG logo1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09801" y="8162925"/>
          <a:ext cx="2219324" cy="33691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20</xdr:row>
      <xdr:rowOff>41020</xdr:rowOff>
    </xdr:from>
    <xdr:to>
      <xdr:col>2</xdr:col>
      <xdr:colOff>695325</xdr:colOff>
      <xdr:row>20</xdr:row>
      <xdr:rowOff>120368</xdr:rowOff>
    </xdr:to>
    <xdr:pic>
      <xdr:nvPicPr>
        <xdr:cNvPr id="18" name="Image 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07022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23</xdr:row>
      <xdr:rowOff>82577</xdr:rowOff>
    </xdr:from>
    <xdr:to>
      <xdr:col>2</xdr:col>
      <xdr:colOff>771525</xdr:colOff>
      <xdr:row>23</xdr:row>
      <xdr:rowOff>161925</xdr:rowOff>
    </xdr:to>
    <xdr:pic>
      <xdr:nvPicPr>
        <xdr:cNvPr id="24" name="Image 8">
          <a:extLst>
            <a:ext uri="{FF2B5EF4-FFF2-40B4-BE49-F238E27FC236}">
              <a16:creationId xmlns:a16="http://schemas.microsoft.com/office/drawing/2014/main" id="{1F268B48-C8D2-4A9B-8116-B3549BA5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6664352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21</xdr:row>
      <xdr:rowOff>57151</xdr:rowOff>
    </xdr:from>
    <xdr:to>
      <xdr:col>2</xdr:col>
      <xdr:colOff>742950</xdr:colOff>
      <xdr:row>21</xdr:row>
      <xdr:rowOff>133351</xdr:rowOff>
    </xdr:to>
    <xdr:pic>
      <xdr:nvPicPr>
        <xdr:cNvPr id="22" name="Image 8">
          <a:extLst>
            <a:ext uri="{FF2B5EF4-FFF2-40B4-BE49-F238E27FC236}">
              <a16:creationId xmlns:a16="http://schemas.microsoft.com/office/drawing/2014/main" id="{00725FFA-0F2D-48BA-B8A2-164E4B07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229351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22</xdr:row>
      <xdr:rowOff>85725</xdr:rowOff>
    </xdr:from>
    <xdr:to>
      <xdr:col>2</xdr:col>
      <xdr:colOff>733425</xdr:colOff>
      <xdr:row>22</xdr:row>
      <xdr:rowOff>161925</xdr:rowOff>
    </xdr:to>
    <xdr:pic>
      <xdr:nvPicPr>
        <xdr:cNvPr id="8" name="Image 8">
          <a:extLst>
            <a:ext uri="{FF2B5EF4-FFF2-40B4-BE49-F238E27FC236}">
              <a16:creationId xmlns:a16="http://schemas.microsoft.com/office/drawing/2014/main" id="{EBD0132C-AB1B-4703-84E4-990E2B44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4579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24</xdr:row>
      <xdr:rowOff>76200</xdr:rowOff>
    </xdr:from>
    <xdr:to>
      <xdr:col>2</xdr:col>
      <xdr:colOff>733425</xdr:colOff>
      <xdr:row>24</xdr:row>
      <xdr:rowOff>155548</xdr:rowOff>
    </xdr:to>
    <xdr:pic>
      <xdr:nvPicPr>
        <xdr:cNvPr id="12" name="Image 8">
          <a:extLst>
            <a:ext uri="{FF2B5EF4-FFF2-40B4-BE49-F238E27FC236}">
              <a16:creationId xmlns:a16="http://schemas.microsoft.com/office/drawing/2014/main" id="{49E2FFD2-89EB-4128-9CE0-FB41267ED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85800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666750</xdr:colOff>
      <xdr:row>24</xdr:row>
      <xdr:rowOff>0</xdr:rowOff>
    </xdr:from>
    <xdr:to>
      <xdr:col>4</xdr:col>
      <xdr:colOff>825260</xdr:colOff>
      <xdr:row>24</xdr:row>
      <xdr:rowOff>0</xdr:rowOff>
    </xdr:to>
    <xdr:pic>
      <xdr:nvPicPr>
        <xdr:cNvPr id="21" name="Image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C2A400-C933-43DC-B490-24D90E608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43200" y="7010400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76200</xdr:rowOff>
    </xdr:from>
    <xdr:to>
      <xdr:col>12</xdr:col>
      <xdr:colOff>7851</xdr:colOff>
      <xdr:row>42</xdr:row>
      <xdr:rowOff>59550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F40002E3-1948-D539-E43E-B8CFB84CD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839075"/>
          <a:ext cx="7065876" cy="131685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2</xdr:row>
      <xdr:rowOff>0</xdr:rowOff>
    </xdr:from>
    <xdr:to>
      <xdr:col>10</xdr:col>
      <xdr:colOff>471869</xdr:colOff>
      <xdr:row>7</xdr:row>
      <xdr:rowOff>28575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1EBEB68-39ED-48BC-B2C9-214AD24CD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962025"/>
          <a:ext cx="1719644" cy="112395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16</xdr:row>
      <xdr:rowOff>19050</xdr:rowOff>
    </xdr:from>
    <xdr:to>
      <xdr:col>4</xdr:col>
      <xdr:colOff>672860</xdr:colOff>
      <xdr:row>16</xdr:row>
      <xdr:rowOff>171463</xdr:rowOff>
    </xdr:to>
    <xdr:pic>
      <xdr:nvPicPr>
        <xdr:cNvPr id="9" name="Image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44A7797-A3B0-4BD3-9544-994DBC109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90800" y="40671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533400</xdr:colOff>
      <xdr:row>17</xdr:row>
      <xdr:rowOff>28575</xdr:rowOff>
    </xdr:from>
    <xdr:to>
      <xdr:col>4</xdr:col>
      <xdr:colOff>691910</xdr:colOff>
      <xdr:row>17</xdr:row>
      <xdr:rowOff>180988</xdr:rowOff>
    </xdr:to>
    <xdr:pic>
      <xdr:nvPicPr>
        <xdr:cNvPr id="19" name="Image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D0014F0-AF3A-4411-9927-6CE75B572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09850" y="42767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504825</xdr:colOff>
      <xdr:row>18</xdr:row>
      <xdr:rowOff>38100</xdr:rowOff>
    </xdr:from>
    <xdr:to>
      <xdr:col>4</xdr:col>
      <xdr:colOff>663335</xdr:colOff>
      <xdr:row>18</xdr:row>
      <xdr:rowOff>190513</xdr:rowOff>
    </xdr:to>
    <xdr:pic>
      <xdr:nvPicPr>
        <xdr:cNvPr id="25" name="Image 2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AE8F5BA-24A9-4328-882E-9E53E7492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81275" y="44767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19</xdr:row>
      <xdr:rowOff>28575</xdr:rowOff>
    </xdr:from>
    <xdr:to>
      <xdr:col>4</xdr:col>
      <xdr:colOff>653810</xdr:colOff>
      <xdr:row>19</xdr:row>
      <xdr:rowOff>180988</xdr:rowOff>
    </xdr:to>
    <xdr:pic>
      <xdr:nvPicPr>
        <xdr:cNvPr id="26" name="Imag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D3D6B30-D875-43C1-9293-413E7A0EA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71750" y="46672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20</xdr:row>
      <xdr:rowOff>28575</xdr:rowOff>
    </xdr:from>
    <xdr:to>
      <xdr:col>4</xdr:col>
      <xdr:colOff>625235</xdr:colOff>
      <xdr:row>20</xdr:row>
      <xdr:rowOff>180975</xdr:rowOff>
    </xdr:to>
    <xdr:pic>
      <xdr:nvPicPr>
        <xdr:cNvPr id="29" name="Image 2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C95D1D3-38DD-440F-B06C-32B0F5799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43175" y="4867275"/>
          <a:ext cx="158510" cy="152400"/>
        </a:xfrm>
        <a:prstGeom prst="rect">
          <a:avLst/>
        </a:prstGeom>
      </xdr:spPr>
    </xdr:pic>
    <xdr:clientData/>
  </xdr:twoCellAnchor>
  <xdr:twoCellAnchor>
    <xdr:from>
      <xdr:col>4</xdr:col>
      <xdr:colOff>485775</xdr:colOff>
      <xdr:row>21</xdr:row>
      <xdr:rowOff>19050</xdr:rowOff>
    </xdr:from>
    <xdr:to>
      <xdr:col>4</xdr:col>
      <xdr:colOff>644285</xdr:colOff>
      <xdr:row>21</xdr:row>
      <xdr:rowOff>171463</xdr:rowOff>
    </xdr:to>
    <xdr:pic>
      <xdr:nvPicPr>
        <xdr:cNvPr id="36" name="Image 3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89586D6-950F-4DAA-AAD4-6799105C1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62225" y="50482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22</xdr:row>
      <xdr:rowOff>28575</xdr:rowOff>
    </xdr:from>
    <xdr:to>
      <xdr:col>4</xdr:col>
      <xdr:colOff>625235</xdr:colOff>
      <xdr:row>22</xdr:row>
      <xdr:rowOff>180988</xdr:rowOff>
    </xdr:to>
    <xdr:pic>
      <xdr:nvPicPr>
        <xdr:cNvPr id="37" name="Image 3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4FDC92F-00DF-4B24-BF63-CFFB005E1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43175" y="52578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676275</xdr:colOff>
      <xdr:row>23</xdr:row>
      <xdr:rowOff>28575</xdr:rowOff>
    </xdr:from>
    <xdr:to>
      <xdr:col>4</xdr:col>
      <xdr:colOff>834785</xdr:colOff>
      <xdr:row>23</xdr:row>
      <xdr:rowOff>180988</xdr:rowOff>
    </xdr:to>
    <xdr:pic>
      <xdr:nvPicPr>
        <xdr:cNvPr id="41" name="Image 4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E7B53A9-6F28-4254-A8FB-5B4F2CA8D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52725" y="54673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685800</xdr:colOff>
      <xdr:row>24</xdr:row>
      <xdr:rowOff>28575</xdr:rowOff>
    </xdr:from>
    <xdr:to>
      <xdr:col>4</xdr:col>
      <xdr:colOff>844310</xdr:colOff>
      <xdr:row>24</xdr:row>
      <xdr:rowOff>180988</xdr:rowOff>
    </xdr:to>
    <xdr:pic>
      <xdr:nvPicPr>
        <xdr:cNvPr id="42" name="Image 4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F31279E-DF85-4AC1-91F2-CD382EC63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62250" y="5667375"/>
          <a:ext cx="158510" cy="1524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9970</xdr:rowOff>
    </xdr:from>
    <xdr:to>
      <xdr:col>11</xdr:col>
      <xdr:colOff>95251</xdr:colOff>
      <xdr:row>0</xdr:row>
      <xdr:rowOff>771078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1" y="9970"/>
          <a:ext cx="6838950" cy="761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41</xdr:row>
      <xdr:rowOff>39352</xdr:rowOff>
    </xdr:from>
    <xdr:to>
      <xdr:col>12</xdr:col>
      <xdr:colOff>0</xdr:colOff>
      <xdr:row>48</xdr:row>
      <xdr:rowOff>27321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525" y="8840452"/>
          <a:ext cx="6858000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22</xdr:row>
      <xdr:rowOff>161925</xdr:rowOff>
    </xdr:from>
    <xdr:to>
      <xdr:col>2</xdr:col>
      <xdr:colOff>476250</xdr:colOff>
      <xdr:row>24</xdr:row>
      <xdr:rowOff>28575</xdr:rowOff>
    </xdr:to>
    <xdr:pic>
      <xdr:nvPicPr>
        <xdr:cNvPr id="5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20065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23</xdr:row>
      <xdr:rowOff>161925</xdr:rowOff>
    </xdr:from>
    <xdr:to>
      <xdr:col>2</xdr:col>
      <xdr:colOff>476250</xdr:colOff>
      <xdr:row>25</xdr:row>
      <xdr:rowOff>28575</xdr:rowOff>
    </xdr:to>
    <xdr:pic>
      <xdr:nvPicPr>
        <xdr:cNvPr id="6" name="Image 24" descr="Fond clair Michelin_C_H_WhiteBG_RGB_0703-01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400675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24</xdr:row>
      <xdr:rowOff>161925</xdr:rowOff>
    </xdr:from>
    <xdr:to>
      <xdr:col>2</xdr:col>
      <xdr:colOff>476250</xdr:colOff>
      <xdr:row>26</xdr:row>
      <xdr:rowOff>38100</xdr:rowOff>
    </xdr:to>
    <xdr:pic>
      <xdr:nvPicPr>
        <xdr:cNvPr id="7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6007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20</xdr:row>
      <xdr:rowOff>752475</xdr:rowOff>
    </xdr:from>
    <xdr:to>
      <xdr:col>2</xdr:col>
      <xdr:colOff>466725</xdr:colOff>
      <xdr:row>22</xdr:row>
      <xdr:rowOff>38100</xdr:rowOff>
    </xdr:to>
    <xdr:pic>
      <xdr:nvPicPr>
        <xdr:cNvPr id="8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25</xdr:row>
      <xdr:rowOff>152400</xdr:rowOff>
    </xdr:from>
    <xdr:to>
      <xdr:col>2</xdr:col>
      <xdr:colOff>476250</xdr:colOff>
      <xdr:row>27</xdr:row>
      <xdr:rowOff>28575</xdr:rowOff>
    </xdr:to>
    <xdr:pic>
      <xdr:nvPicPr>
        <xdr:cNvPr id="9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912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781051</xdr:colOff>
      <xdr:row>33</xdr:row>
      <xdr:rowOff>95250</xdr:rowOff>
    </xdr:from>
    <xdr:to>
      <xdr:col>7</xdr:col>
      <xdr:colOff>451705</xdr:colOff>
      <xdr:row>37</xdr:row>
      <xdr:rowOff>180975</xdr:rowOff>
    </xdr:to>
    <xdr:pic>
      <xdr:nvPicPr>
        <xdr:cNvPr id="11" name="Image 10" descr="Fond clair Michelin_C_H_WhiteBG_RGB_0703-01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81201" y="7372350"/>
          <a:ext cx="2871054" cy="847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21</xdr:row>
      <xdr:rowOff>190500</xdr:rowOff>
    </xdr:from>
    <xdr:to>
      <xdr:col>2</xdr:col>
      <xdr:colOff>447675</xdr:colOff>
      <xdr:row>23</xdr:row>
      <xdr:rowOff>28575</xdr:rowOff>
    </xdr:to>
    <xdr:pic>
      <xdr:nvPicPr>
        <xdr:cNvPr id="13" name="Image 23" descr="Fond clair Michelin_C_H_WhiteBG_RGB_0703-01.png">
          <a:extLst>
            <a:ext uri="{FF2B5EF4-FFF2-40B4-BE49-F238E27FC236}">
              <a16:creationId xmlns:a16="http://schemas.microsoft.com/office/drawing/2014/main" id="{422D26FE-65D1-4520-8FAD-5F58AABCA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2292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266700</xdr:colOff>
      <xdr:row>2</xdr:row>
      <xdr:rowOff>0</xdr:rowOff>
    </xdr:from>
    <xdr:to>
      <xdr:col>10</xdr:col>
      <xdr:colOff>348044</xdr:colOff>
      <xdr:row>7</xdr:row>
      <xdr:rowOff>28575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BE15EE3-BA43-461A-BEB1-06E93B26F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962025"/>
          <a:ext cx="1719644" cy="1123950"/>
        </a:xfrm>
        <a:prstGeom prst="rect">
          <a:avLst/>
        </a:prstGeom>
      </xdr:spPr>
    </xdr:pic>
    <xdr:clientData/>
  </xdr:twoCellAnchor>
  <xdr:twoCellAnchor>
    <xdr:from>
      <xdr:col>4</xdr:col>
      <xdr:colOff>1181100</xdr:colOff>
      <xdr:row>21</xdr:row>
      <xdr:rowOff>38100</xdr:rowOff>
    </xdr:from>
    <xdr:to>
      <xdr:col>4</xdr:col>
      <xdr:colOff>1339610</xdr:colOff>
      <xdr:row>21</xdr:row>
      <xdr:rowOff>190513</xdr:rowOff>
    </xdr:to>
    <xdr:pic>
      <xdr:nvPicPr>
        <xdr:cNvPr id="4" name="Image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41904AB-F6C1-4A48-B002-198E12121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333750" y="50768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923925</xdr:colOff>
      <xdr:row>22</xdr:row>
      <xdr:rowOff>28575</xdr:rowOff>
    </xdr:from>
    <xdr:to>
      <xdr:col>4</xdr:col>
      <xdr:colOff>1082435</xdr:colOff>
      <xdr:row>22</xdr:row>
      <xdr:rowOff>180988</xdr:rowOff>
    </xdr:to>
    <xdr:pic>
      <xdr:nvPicPr>
        <xdr:cNvPr id="10" name="Image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B3A9D62-D7E5-471B-AA91-AC16129F4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76575" y="52673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904875</xdr:colOff>
      <xdr:row>23</xdr:row>
      <xdr:rowOff>28575</xdr:rowOff>
    </xdr:from>
    <xdr:to>
      <xdr:col>4</xdr:col>
      <xdr:colOff>1063385</xdr:colOff>
      <xdr:row>23</xdr:row>
      <xdr:rowOff>180988</xdr:rowOff>
    </xdr:to>
    <xdr:pic>
      <xdr:nvPicPr>
        <xdr:cNvPr id="19" name="Image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8C4C9D4-BE22-4DDF-9B73-99E8EB162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57525" y="54673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942975</xdr:colOff>
      <xdr:row>24</xdr:row>
      <xdr:rowOff>28575</xdr:rowOff>
    </xdr:from>
    <xdr:to>
      <xdr:col>4</xdr:col>
      <xdr:colOff>1101485</xdr:colOff>
      <xdr:row>24</xdr:row>
      <xdr:rowOff>180988</xdr:rowOff>
    </xdr:to>
    <xdr:pic>
      <xdr:nvPicPr>
        <xdr:cNvPr id="20" name="Image 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84FCA24-4DF0-4722-8CE2-CAF2B1721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95625" y="5667375"/>
          <a:ext cx="158510" cy="152413"/>
        </a:xfrm>
        <a:prstGeom prst="rect">
          <a:avLst/>
        </a:prstGeom>
      </xdr:spPr>
    </xdr:pic>
    <xdr:clientData/>
  </xdr:twoCellAnchor>
  <xdr:twoCellAnchor>
    <xdr:from>
      <xdr:col>5</xdr:col>
      <xdr:colOff>276225</xdr:colOff>
      <xdr:row>25</xdr:row>
      <xdr:rowOff>28575</xdr:rowOff>
    </xdr:from>
    <xdr:to>
      <xdr:col>5</xdr:col>
      <xdr:colOff>434735</xdr:colOff>
      <xdr:row>25</xdr:row>
      <xdr:rowOff>180988</xdr:rowOff>
    </xdr:to>
    <xdr:pic>
      <xdr:nvPicPr>
        <xdr:cNvPr id="21" name="Image 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782B957-DFEA-433F-B273-6FDCEBC1A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71900" y="58674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904875</xdr:colOff>
      <xdr:row>26</xdr:row>
      <xdr:rowOff>19050</xdr:rowOff>
    </xdr:from>
    <xdr:to>
      <xdr:col>4</xdr:col>
      <xdr:colOff>1063385</xdr:colOff>
      <xdr:row>26</xdr:row>
      <xdr:rowOff>171463</xdr:rowOff>
    </xdr:to>
    <xdr:pic>
      <xdr:nvPicPr>
        <xdr:cNvPr id="22" name="Image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484E251-E9E7-4CE4-8434-E9745734C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57525" y="6048375"/>
          <a:ext cx="158510" cy="1524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34</xdr:row>
      <xdr:rowOff>134602</xdr:rowOff>
    </xdr:from>
    <xdr:ext cx="7038975" cy="1321469"/>
    <xdr:pic>
      <xdr:nvPicPr>
        <xdr:cNvPr id="2" name="Image 4">
          <a:extLst>
            <a:ext uri="{FF2B5EF4-FFF2-40B4-BE49-F238E27FC236}">
              <a16:creationId xmlns:a16="http://schemas.microsoft.com/office/drawing/2014/main" id="{60B619CF-A978-46C0-AD56-BCDEA9BE4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525" y="6611602"/>
          <a:ext cx="7038975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752476</xdr:colOff>
      <xdr:row>31</xdr:row>
      <xdr:rowOff>0</xdr:rowOff>
    </xdr:from>
    <xdr:ext cx="3086099" cy="468495"/>
    <xdr:pic>
      <xdr:nvPicPr>
        <xdr:cNvPr id="3" name="Image 2" descr="BFG logo1.png">
          <a:extLst>
            <a:ext uri="{FF2B5EF4-FFF2-40B4-BE49-F238E27FC236}">
              <a16:creationId xmlns:a16="http://schemas.microsoft.com/office/drawing/2014/main" id="{A7505A4C-B65E-4515-99CB-B51B4DF3B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9926" y="5905500"/>
          <a:ext cx="3086099" cy="468495"/>
        </a:xfrm>
        <a:prstGeom prst="rect">
          <a:avLst/>
        </a:prstGeom>
      </xdr:spPr>
    </xdr:pic>
    <xdr:clientData/>
  </xdr:oneCellAnchor>
  <xdr:oneCellAnchor>
    <xdr:from>
      <xdr:col>3</xdr:col>
      <xdr:colOff>333376</xdr:colOff>
      <xdr:row>14</xdr:row>
      <xdr:rowOff>0</xdr:rowOff>
    </xdr:from>
    <xdr:ext cx="1133474" cy="1700212"/>
    <xdr:pic>
      <xdr:nvPicPr>
        <xdr:cNvPr id="4" name="Image 3">
          <a:extLst>
            <a:ext uri="{FF2B5EF4-FFF2-40B4-BE49-F238E27FC236}">
              <a16:creationId xmlns:a16="http://schemas.microsoft.com/office/drawing/2014/main" id="{17E50C4B-3777-4076-95F0-8B3F93D17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6" y="2667000"/>
          <a:ext cx="1133474" cy="1700212"/>
        </a:xfrm>
        <a:prstGeom prst="rect">
          <a:avLst/>
        </a:prstGeom>
      </xdr:spPr>
    </xdr:pic>
    <xdr:clientData/>
  </xdr:oneCellAnchor>
  <xdr:oneCellAnchor>
    <xdr:from>
      <xdr:col>6</xdr:col>
      <xdr:colOff>104776</xdr:colOff>
      <xdr:row>14</xdr:row>
      <xdr:rowOff>19050</xdr:rowOff>
    </xdr:from>
    <xdr:ext cx="1197038" cy="1666875"/>
    <xdr:pic>
      <xdr:nvPicPr>
        <xdr:cNvPr id="5" name="Image 4">
          <a:extLst>
            <a:ext uri="{FF2B5EF4-FFF2-40B4-BE49-F238E27FC236}">
              <a16:creationId xmlns:a16="http://schemas.microsoft.com/office/drawing/2014/main" id="{4AFB0E34-5A5D-47E3-9C3B-625F30F5A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6" y="2686050"/>
          <a:ext cx="1197038" cy="1666875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0</xdr:row>
      <xdr:rowOff>0</xdr:rowOff>
    </xdr:from>
    <xdr:ext cx="7029450" cy="777009"/>
    <xdr:pic>
      <xdr:nvPicPr>
        <xdr:cNvPr id="6" name="Image 2">
          <a:extLst>
            <a:ext uri="{FF2B5EF4-FFF2-40B4-BE49-F238E27FC236}">
              <a16:creationId xmlns:a16="http://schemas.microsoft.com/office/drawing/2014/main" id="{663D7545-4965-4ADF-9FF6-861D25C0C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0"/>
          <a:ext cx="7029450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419100</xdr:colOff>
      <xdr:row>2</xdr:row>
      <xdr:rowOff>28575</xdr:rowOff>
    </xdr:from>
    <xdr:to>
      <xdr:col>10</xdr:col>
      <xdr:colOff>90869</xdr:colOff>
      <xdr:row>7</xdr:row>
      <xdr:rowOff>57150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761858A9-C8BA-48D4-98CE-AC7F6469B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990600"/>
          <a:ext cx="1719644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otorsport.hug-s.com/fr/rallye-raid-et-baja/149-149-35-1250-r-17-kdr2-medium.html" TargetMode="External"/><Relationship Id="rId7" Type="http://schemas.openxmlformats.org/officeDocument/2006/relationships/hyperlink" Target="https://motorsport.hug-s.com/fr/rallye-raid-et-baja/142-142-205-90-r-16-g2.html" TargetMode="External"/><Relationship Id="rId2" Type="http://schemas.openxmlformats.org/officeDocument/2006/relationships/hyperlink" Target="https://motorsport.hug-s.com/fr/rallye-raid-et-baja/150-150-245-80-r-16-kdr2-soft.html" TargetMode="External"/><Relationship Id="rId1" Type="http://schemas.openxmlformats.org/officeDocument/2006/relationships/hyperlink" Target="https://motorsport.hug-s.com/fr/rallye-raid-et-baja/148-148-245-1250-r-16-kdr2-medium.html" TargetMode="External"/><Relationship Id="rId6" Type="http://schemas.openxmlformats.org/officeDocument/2006/relationships/hyperlink" Target="https://motorsport.hug-s.com/fr/rallye-raid-et-baja/145-145-35-1250-r-15-kdr2-medium.html" TargetMode="External"/><Relationship Id="rId5" Type="http://schemas.openxmlformats.org/officeDocument/2006/relationships/hyperlink" Target="https://motorsport.hug-s.com/fr/rallye-raid-et-baja/146-146-37-1250-r-17-kdr2-medium.html" TargetMode="External"/><Relationship Id="rId4" Type="http://schemas.openxmlformats.org/officeDocument/2006/relationships/hyperlink" Target="https://motorsport.hug-s.com/fr/rallye-raid-et-baja/147-147-37-1250-r-17-kdr2-soft.html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229-228-245-1250-r-16-kdr3-medium.html" TargetMode="External"/><Relationship Id="rId3" Type="http://schemas.openxmlformats.org/officeDocument/2006/relationships/hyperlink" Target="https://motorsport.hug-s.com/fr/rallye-raid-et-baja/155-155-32-10-r-15-85m-km3-ssv-atv.html" TargetMode="External"/><Relationship Id="rId7" Type="http://schemas.openxmlformats.org/officeDocument/2006/relationships/hyperlink" Target="https://motorsport.hug-s.com/fr/rallye-raid-et-baja/229-228-245-1250-r-16-kdr3-medium.html" TargetMode="External"/><Relationship Id="rId2" Type="http://schemas.openxmlformats.org/officeDocument/2006/relationships/hyperlink" Target="https://motorsport.hug-s.com/fr/rallye-raid-et-baja/154-154-30-10-r-15-81m-km3-ssv-atv.html" TargetMode="External"/><Relationship Id="rId1" Type="http://schemas.openxmlformats.org/officeDocument/2006/relationships/hyperlink" Target="https://motorsport.hug-s.com/fr/rallye-raid-et-baja/151-151-28-10-r-14-77m-km3-ssv-atv.html" TargetMode="External"/><Relationship Id="rId6" Type="http://schemas.openxmlformats.org/officeDocument/2006/relationships/hyperlink" Target="https://motorsport.hug-s.com/fr/rallye-raid-et-baja/153-153-32-10-r-14-86m-km3-ssv-atv.html" TargetMode="External"/><Relationship Id="rId5" Type="http://schemas.openxmlformats.org/officeDocument/2006/relationships/hyperlink" Target="https://motorsport.hug-s.com/fr/rallye-raid-et-baja/152-152-30-10-r-14-81m-km3-ssv-atv.html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motorsport.hug-s.com/fr/rallye-raid-et-baja/156-156-30-950-r-15-104q-kr2-ssv-atv.html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motorsport.hug-s.com/fr/rallye-raid-et-baja/172-172-140-80-r-18-70r-desert-race.html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otorsport.hug-s.com/fr/off-road/169-169-90-100-21-bib-mousse-m16-avant.html" TargetMode="External"/><Relationship Id="rId1" Type="http://schemas.openxmlformats.org/officeDocument/2006/relationships/hyperlink" Target="https://motorsport.hug-s.com/fr/rallye-raid-et-baja/171-171-90-90-r-21-54r-desert-race.html" TargetMode="External"/><Relationship Id="rId6" Type="http://schemas.openxmlformats.org/officeDocument/2006/relationships/hyperlink" Target="https://motorsport.hug-s.com/fr/rallye-raid-et-baja/171-171-90-90-r-21-54r-desert-race.html" TargetMode="External"/><Relationship Id="rId5" Type="http://schemas.openxmlformats.org/officeDocument/2006/relationships/hyperlink" Target="https://motorsport.hug-s.com/fr/rallye-raid-et-baja/213-213-140-80-r-18-70r-desert-race.html" TargetMode="External"/><Relationship Id="rId4" Type="http://schemas.openxmlformats.org/officeDocument/2006/relationships/hyperlink" Target="https://motorsport.hug-s.com/fr/off-road/168-168-140-80-18-bib-mousse-m02-arriere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19"/>
  <sheetViews>
    <sheetView windowProtection="1" showGridLines="0" tabSelected="1" workbookViewId="0">
      <selection activeCell="B16" sqref="B16"/>
    </sheetView>
  </sheetViews>
  <sheetFormatPr baseColWidth="10" defaultRowHeight="15" x14ac:dyDescent="0.25"/>
  <sheetData>
    <row r="6" spans="1:10" ht="33.75" customHeight="1" x14ac:dyDescent="0.6">
      <c r="A6" s="102" t="s">
        <v>64</v>
      </c>
      <c r="B6" s="102"/>
      <c r="C6" s="102"/>
      <c r="D6" s="102"/>
      <c r="E6" s="102"/>
      <c r="F6" s="102"/>
      <c r="G6" s="102"/>
      <c r="H6" s="102"/>
      <c r="I6" s="102"/>
      <c r="J6" s="102"/>
    </row>
    <row r="9" spans="1:10" ht="28.5" x14ac:dyDescent="0.25">
      <c r="A9" s="3" t="s">
        <v>38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</row>
    <row r="11" spans="1:10" ht="18.75" x14ac:dyDescent="0.25">
      <c r="B11" s="105" t="s">
        <v>0</v>
      </c>
      <c r="C11" s="106"/>
      <c r="F11" s="109" t="s">
        <v>39</v>
      </c>
      <c r="G11" s="109"/>
      <c r="H11" s="109"/>
      <c r="I11" s="109"/>
      <c r="J11" s="109"/>
    </row>
    <row r="12" spans="1:10" ht="5.0999999999999996" customHeight="1" x14ac:dyDescent="0.3">
      <c r="B12" s="81"/>
      <c r="C12" s="1"/>
      <c r="F12" s="109"/>
      <c r="G12" s="109"/>
      <c r="H12" s="109"/>
      <c r="I12" s="109"/>
      <c r="J12" s="109"/>
    </row>
    <row r="13" spans="1:10" ht="18.75" x14ac:dyDescent="0.25">
      <c r="B13" s="105" t="s">
        <v>1</v>
      </c>
      <c r="C13" s="106"/>
      <c r="F13" s="109"/>
      <c r="G13" s="109"/>
      <c r="H13" s="109"/>
      <c r="I13" s="109"/>
      <c r="J13" s="109"/>
    </row>
    <row r="14" spans="1:10" ht="5.0999999999999996" customHeight="1" x14ac:dyDescent="0.3">
      <c r="B14" s="81"/>
      <c r="C14" s="1"/>
      <c r="F14" s="109"/>
      <c r="G14" s="109"/>
      <c r="H14" s="109"/>
      <c r="I14" s="109"/>
      <c r="J14" s="109"/>
    </row>
    <row r="15" spans="1:10" ht="19.5" customHeight="1" x14ac:dyDescent="0.25">
      <c r="B15" s="105" t="s">
        <v>2</v>
      </c>
      <c r="C15" s="106"/>
      <c r="F15" s="109"/>
      <c r="G15" s="109"/>
      <c r="H15" s="109"/>
      <c r="I15" s="109"/>
      <c r="J15" s="109"/>
    </row>
    <row r="16" spans="1:10" ht="2.25" customHeight="1" x14ac:dyDescent="0.3">
      <c r="B16" s="81"/>
      <c r="C16" s="1"/>
    </row>
    <row r="17" spans="1:10" ht="2.25" customHeight="1" x14ac:dyDescent="0.3">
      <c r="B17" s="81"/>
      <c r="C17" s="1"/>
    </row>
    <row r="18" spans="1:10" ht="18.75" x14ac:dyDescent="0.3">
      <c r="B18" s="107" t="s">
        <v>60</v>
      </c>
      <c r="C18" s="108"/>
    </row>
    <row r="19" spans="1:10" x14ac:dyDescent="0.25">
      <c r="A19" s="103" t="s">
        <v>40</v>
      </c>
      <c r="B19" s="104"/>
      <c r="C19" s="104"/>
      <c r="D19" s="104"/>
      <c r="E19" s="104"/>
      <c r="F19" s="104"/>
      <c r="G19" s="104"/>
      <c r="H19" s="104"/>
      <c r="I19" s="104"/>
      <c r="J19" s="104"/>
    </row>
  </sheetData>
  <sheetProtection algorithmName="SHA-512" hashValue="Hadkiy4B2moxNDpPVeypnQYD7gj4fGb90VxQ1K3sG5lnIobLVq1fdMMEWbch9/B1VCuAjNNdXVwrpVrAED9N9Q==" saltValue="OvaVp5G+M5meVrLPGD1tVw==" spinCount="100000" sheet="1" selectLockedCells="1"/>
  <protectedRanges>
    <protectedRange algorithmName="SHA-512" hashValue="qO+sEbXzPja273E+PhrVSDMliPAvSWYJeI0AD6oBITmnjDLFA+3oFdfGlmXdzvX5AxOaOnjbxDO7HfnFizxsRQ==" saltValue="7XPcoDdKeEeBQb6Pb/4CIA==" spinCount="100000" sqref="A4:J10 A11:A15 D11:J15 A18:J30" name="Plage1"/>
  </protectedRanges>
  <mergeCells count="7">
    <mergeCell ref="A6:J6"/>
    <mergeCell ref="A19:J19"/>
    <mergeCell ref="B11:C11"/>
    <mergeCell ref="B13:C13"/>
    <mergeCell ref="B15:C15"/>
    <mergeCell ref="B18:C18"/>
    <mergeCell ref="F11:J15"/>
  </mergeCells>
  <hyperlinks>
    <hyperlink ref="B11" location="'4x4_BUGGY'!Zone_d_impression" display="4x4 - Buggy" xr:uid="{00000000-0004-0000-0000-000000000000}"/>
    <hyperlink ref="B13" location="'ATV SSV'!Zone_d_impression" display="SSV" xr:uid="{00000000-0004-0000-0000-000001000000}"/>
    <hyperlink ref="B15" location="'MOTO BIBMOUSSE'!Zone_d_impression" display="Moto" xr:uid="{00000000-0004-0000-0000-000002000000}"/>
    <hyperlink ref="B11:C11" location="'4x4'!Name" display="4x4 - Buggy" xr:uid="{00000000-0004-0000-0000-000003000000}"/>
    <hyperlink ref="B13:C13" location="SSV!Name" display="SSV" xr:uid="{00000000-0004-0000-0000-000004000000}"/>
    <hyperlink ref="B15:C15" location="Moto!Name" display="Moto" xr:uid="{00000000-0004-0000-0000-000005000000}"/>
    <hyperlink ref="B18:C18" location="Classics!A1" display="Classics" xr:uid="{1340589D-3270-4FA9-8C4D-D0477ACB90C7}"/>
  </hyperlinks>
  <pageMargins left="0.7" right="0.7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indowProtection="1" showGridLines="0" view="pageLayout" zoomScaleNormal="100" workbookViewId="0">
      <selection activeCell="E20" sqref="E20"/>
    </sheetView>
  </sheetViews>
  <sheetFormatPr baseColWidth="10" defaultRowHeight="15" x14ac:dyDescent="0.25"/>
  <cols>
    <col min="1" max="1" width="2" customWidth="1"/>
    <col min="2" max="2" width="4.85546875" customWidth="1"/>
    <col min="3" max="3" width="11" customWidth="1"/>
    <col min="4" max="4" width="13.28515625" customWidth="1"/>
    <col min="5" max="5" width="18.7109375" customWidth="1"/>
    <col min="6" max="7" width="8.42578125" customWidth="1"/>
    <col min="8" max="8" width="7" customWidth="1"/>
    <col min="9" max="9" width="7.85546875" customWidth="1"/>
    <col min="10" max="10" width="7.5703125" customWidth="1"/>
    <col min="11" max="11" width="7.7109375" customWidth="1"/>
    <col min="12" max="12" width="2" customWidth="1"/>
  </cols>
  <sheetData>
    <row r="1" spans="1:12" ht="60.75" customHeight="1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3" spans="1:12" ht="26.25" x14ac:dyDescent="0.4">
      <c r="B3" s="127" t="s">
        <v>41</v>
      </c>
      <c r="C3" s="127"/>
      <c r="D3" s="124"/>
      <c r="E3" s="124"/>
      <c r="F3" s="124"/>
      <c r="H3" s="4"/>
      <c r="I3" s="5"/>
    </row>
    <row r="4" spans="1:12" x14ac:dyDescent="0.25">
      <c r="B4" s="128" t="s">
        <v>3</v>
      </c>
      <c r="C4" s="129"/>
      <c r="D4" s="124"/>
      <c r="E4" s="125"/>
      <c r="F4" s="125"/>
      <c r="H4" s="126"/>
      <c r="I4" s="126"/>
      <c r="J4" s="126"/>
      <c r="K4" s="126"/>
      <c r="L4" s="126"/>
    </row>
    <row r="5" spans="1:12" x14ac:dyDescent="0.25">
      <c r="B5" s="130" t="s">
        <v>42</v>
      </c>
      <c r="C5" s="131"/>
      <c r="D5" s="124"/>
      <c r="E5" s="124"/>
      <c r="F5" s="124"/>
      <c r="H5" s="126"/>
      <c r="I5" s="126"/>
      <c r="J5" s="126"/>
      <c r="K5" s="126"/>
      <c r="L5" s="126"/>
    </row>
    <row r="6" spans="1:12" x14ac:dyDescent="0.25">
      <c r="B6" s="130" t="s">
        <v>4</v>
      </c>
      <c r="C6" s="131"/>
      <c r="D6" s="124"/>
      <c r="E6" s="124"/>
      <c r="F6" s="124"/>
      <c r="H6" s="126"/>
      <c r="I6" s="126"/>
      <c r="J6" s="126"/>
      <c r="K6" s="126"/>
      <c r="L6" s="126"/>
    </row>
    <row r="8" spans="1:12" x14ac:dyDescent="0.25">
      <c r="B8" s="66" t="s">
        <v>43</v>
      </c>
      <c r="C8" s="45"/>
      <c r="D8" s="45"/>
      <c r="E8" s="45"/>
      <c r="F8" s="45"/>
    </row>
    <row r="9" spans="1:12" x14ac:dyDescent="0.25">
      <c r="B9" s="67"/>
      <c r="C9" s="45"/>
      <c r="D9" s="45"/>
      <c r="E9" s="45"/>
      <c r="F9" s="45"/>
    </row>
    <row r="10" spans="1:12" x14ac:dyDescent="0.25">
      <c r="B10" s="6"/>
    </row>
    <row r="11" spans="1:12" x14ac:dyDescent="0.25">
      <c r="B11" s="6"/>
    </row>
    <row r="12" spans="1:12" ht="15" customHeight="1" x14ac:dyDescent="0.25">
      <c r="C12" s="121" t="s">
        <v>67</v>
      </c>
      <c r="D12" s="121"/>
      <c r="E12" s="121"/>
      <c r="F12" s="121"/>
      <c r="G12" s="121"/>
      <c r="H12" s="121"/>
      <c r="I12" s="121"/>
      <c r="J12" s="121"/>
    </row>
    <row r="13" spans="1:12" ht="15" customHeight="1" x14ac:dyDescent="0.25">
      <c r="C13" s="122"/>
      <c r="D13" s="122"/>
      <c r="E13" s="122"/>
      <c r="F13" s="122"/>
      <c r="G13" s="122"/>
      <c r="H13" s="122"/>
      <c r="I13" s="122"/>
      <c r="J13" s="122"/>
    </row>
    <row r="14" spans="1:12" ht="15" customHeight="1" x14ac:dyDescent="0.25">
      <c r="C14" s="122"/>
      <c r="D14" s="122"/>
      <c r="E14" s="122"/>
      <c r="F14" s="122"/>
      <c r="G14" s="122"/>
      <c r="H14" s="122"/>
      <c r="I14" s="122"/>
      <c r="J14" s="122"/>
    </row>
    <row r="15" spans="1:12" x14ac:dyDescent="0.25">
      <c r="C15" s="122"/>
      <c r="D15" s="122"/>
      <c r="E15" s="122"/>
      <c r="F15" s="122"/>
      <c r="G15" s="122"/>
      <c r="H15" s="122"/>
      <c r="I15" s="122"/>
      <c r="J15" s="122"/>
    </row>
    <row r="18" spans="1:12" ht="15.75" thickBot="1" x14ac:dyDescent="0.3">
      <c r="A18" s="7"/>
      <c r="B18" s="7"/>
      <c r="C18" s="28"/>
      <c r="D18" s="29"/>
      <c r="E18" s="29"/>
      <c r="F18" s="29"/>
      <c r="G18" s="29"/>
      <c r="H18" s="29"/>
      <c r="I18" s="29"/>
      <c r="J18" s="29"/>
      <c r="K18" s="29"/>
      <c r="L18" s="7"/>
    </row>
    <row r="19" spans="1:12" ht="31.5" customHeight="1" thickTop="1" thickBot="1" x14ac:dyDescent="0.3">
      <c r="A19" s="7"/>
      <c r="B19" s="7"/>
      <c r="C19" s="30" t="s">
        <v>26</v>
      </c>
      <c r="D19" s="30" t="s">
        <v>27</v>
      </c>
      <c r="E19" s="132" t="s">
        <v>44</v>
      </c>
      <c r="F19" s="133"/>
      <c r="G19" s="18" t="s">
        <v>29</v>
      </c>
      <c r="H19" s="132" t="s">
        <v>30</v>
      </c>
      <c r="I19" s="133"/>
      <c r="J19" s="132" t="s">
        <v>31</v>
      </c>
      <c r="K19" s="133"/>
      <c r="L19" s="7"/>
    </row>
    <row r="20" spans="1:12" ht="18.75" customHeight="1" thickTop="1" thickBot="1" x14ac:dyDescent="0.3">
      <c r="A20" s="7"/>
      <c r="B20" s="110" t="s">
        <v>5</v>
      </c>
      <c r="C20" s="110"/>
      <c r="D20" s="118" t="s">
        <v>6</v>
      </c>
      <c r="E20" s="82" t="s">
        <v>62</v>
      </c>
      <c r="F20" s="83" t="s">
        <v>7</v>
      </c>
      <c r="G20" s="116"/>
      <c r="H20" s="112">
        <v>625</v>
      </c>
      <c r="I20" s="113"/>
      <c r="J20" s="112">
        <f>QTB*H20</f>
        <v>0</v>
      </c>
      <c r="K20" s="113"/>
      <c r="L20" s="7"/>
    </row>
    <row r="21" spans="1:12" ht="15.75" hidden="1" customHeight="1" thickBot="1" x14ac:dyDescent="0.3">
      <c r="A21" s="7"/>
      <c r="B21" s="111"/>
      <c r="C21" s="120"/>
      <c r="D21" s="119"/>
      <c r="E21" s="84"/>
      <c r="F21" s="85"/>
      <c r="G21" s="117"/>
      <c r="H21" s="114"/>
      <c r="I21" s="115"/>
      <c r="J21" s="114"/>
      <c r="K21" s="115"/>
      <c r="L21" s="7"/>
    </row>
    <row r="22" spans="1:12" ht="15.75" thickTop="1" x14ac:dyDescent="0.25">
      <c r="A22" s="7"/>
      <c r="B22" s="138" t="s">
        <v>8</v>
      </c>
      <c r="C22" s="26"/>
      <c r="D22" s="86" t="s">
        <v>9</v>
      </c>
      <c r="E22" s="87" t="s">
        <v>62</v>
      </c>
      <c r="F22" s="88" t="s">
        <v>7</v>
      </c>
      <c r="G22" s="89"/>
      <c r="H22" s="140">
        <v>860</v>
      </c>
      <c r="I22" s="141"/>
      <c r="J22" s="140">
        <f t="shared" ref="J22:J27" si="0">G22*H22</f>
        <v>0</v>
      </c>
      <c r="K22" s="141"/>
      <c r="L22" s="7"/>
    </row>
    <row r="23" spans="1:12" x14ac:dyDescent="0.25">
      <c r="A23" s="7"/>
      <c r="B23" s="139"/>
      <c r="C23" s="35"/>
      <c r="D23" s="90" t="s">
        <v>9</v>
      </c>
      <c r="E23" s="91" t="s">
        <v>63</v>
      </c>
      <c r="F23" s="92" t="s">
        <v>10</v>
      </c>
      <c r="G23" s="93"/>
      <c r="H23" s="136">
        <v>860</v>
      </c>
      <c r="I23" s="137"/>
      <c r="J23" s="136">
        <f t="shared" si="0"/>
        <v>0</v>
      </c>
      <c r="K23" s="137"/>
      <c r="L23" s="7"/>
    </row>
    <row r="24" spans="1:12" ht="15.75" thickBot="1" x14ac:dyDescent="0.3">
      <c r="A24" s="7"/>
      <c r="B24" s="39"/>
      <c r="C24" s="40"/>
      <c r="D24" s="94" t="s">
        <v>32</v>
      </c>
      <c r="E24" s="95" t="s">
        <v>33</v>
      </c>
      <c r="F24" s="96" t="s">
        <v>7</v>
      </c>
      <c r="G24" s="97"/>
      <c r="H24" s="143">
        <v>585</v>
      </c>
      <c r="I24" s="144"/>
      <c r="J24" s="145">
        <f>G24*H24</f>
        <v>0</v>
      </c>
      <c r="K24" s="146"/>
      <c r="L24" s="7"/>
    </row>
    <row r="25" spans="1:12" ht="15.75" thickTop="1" x14ac:dyDescent="0.25">
      <c r="A25" s="7"/>
      <c r="B25" s="139" t="s">
        <v>11</v>
      </c>
      <c r="C25" s="41"/>
      <c r="D25" s="86" t="s">
        <v>12</v>
      </c>
      <c r="E25" s="87" t="s">
        <v>62</v>
      </c>
      <c r="F25" s="88" t="s">
        <v>7</v>
      </c>
      <c r="G25" s="89"/>
      <c r="H25" s="140">
        <v>760</v>
      </c>
      <c r="I25" s="141"/>
      <c r="J25" s="140">
        <f t="shared" si="0"/>
        <v>0</v>
      </c>
      <c r="K25" s="141"/>
      <c r="L25" s="7"/>
    </row>
    <row r="26" spans="1:12" x14ac:dyDescent="0.25">
      <c r="A26" s="7"/>
      <c r="B26" s="139"/>
      <c r="C26" s="35"/>
      <c r="D26" s="90" t="s">
        <v>13</v>
      </c>
      <c r="E26" s="91" t="s">
        <v>62</v>
      </c>
      <c r="F26" s="92" t="s">
        <v>7</v>
      </c>
      <c r="G26" s="93"/>
      <c r="H26" s="136">
        <v>900</v>
      </c>
      <c r="I26" s="137"/>
      <c r="J26" s="136">
        <f t="shared" si="0"/>
        <v>0</v>
      </c>
      <c r="K26" s="137"/>
      <c r="L26" s="7"/>
    </row>
    <row r="27" spans="1:12" ht="15.75" thickBot="1" x14ac:dyDescent="0.3">
      <c r="A27" s="7"/>
      <c r="B27" s="142"/>
      <c r="C27" s="42"/>
      <c r="D27" s="98" t="s">
        <v>13</v>
      </c>
      <c r="E27" s="99" t="s">
        <v>68</v>
      </c>
      <c r="F27" s="100" t="s">
        <v>7</v>
      </c>
      <c r="G27" s="101"/>
      <c r="H27" s="134">
        <v>935</v>
      </c>
      <c r="I27" s="135"/>
      <c r="J27" s="136">
        <f t="shared" si="0"/>
        <v>0</v>
      </c>
      <c r="K27" s="137"/>
      <c r="L27" s="7"/>
    </row>
    <row r="28" spans="1:12" ht="22.5" thickTop="1" thickBot="1" x14ac:dyDescent="0.3">
      <c r="A28" s="7"/>
      <c r="B28" s="7"/>
      <c r="C28" s="153" t="s">
        <v>34</v>
      </c>
      <c r="D28" s="154"/>
      <c r="E28" s="154"/>
      <c r="F28" s="154"/>
      <c r="G28" s="154"/>
      <c r="H28" s="154"/>
      <c r="I28" s="155"/>
      <c r="J28" s="148">
        <f>SUM(J20:K27)</f>
        <v>0</v>
      </c>
      <c r="K28" s="149"/>
      <c r="L28" s="7"/>
    </row>
    <row r="29" spans="1:12" ht="15.75" thickTop="1" x14ac:dyDescent="0.25">
      <c r="A29" s="147" t="s">
        <v>35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 ht="15" customHeight="1" x14ac:dyDescent="0.25"/>
    <row r="31" spans="1:12" ht="15" customHeight="1" x14ac:dyDescent="0.25">
      <c r="B31" s="150" t="s">
        <v>45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1"/>
    </row>
    <row r="32" spans="1:12" ht="15" customHeight="1" x14ac:dyDescent="0.25"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1"/>
    </row>
    <row r="33" spans="1:12" ht="15" customHeight="1" x14ac:dyDescent="0.25">
      <c r="B33" s="12"/>
      <c r="C33" s="12"/>
      <c r="D33" s="13"/>
      <c r="E33" s="21"/>
      <c r="H33" s="11"/>
      <c r="I33" s="14"/>
      <c r="J33" s="14"/>
      <c r="K33" s="14"/>
      <c r="L33" s="14"/>
    </row>
    <row r="34" spans="1:12" ht="15" customHeight="1" x14ac:dyDescent="0.25">
      <c r="D34" s="14"/>
      <c r="E34" s="14"/>
      <c r="F34" s="14"/>
      <c r="G34" s="14"/>
      <c r="H34" s="14"/>
      <c r="I34" s="14"/>
      <c r="J34" s="14"/>
      <c r="K34" s="14"/>
      <c r="L34" s="14"/>
    </row>
    <row r="35" spans="1:12" x14ac:dyDescent="0.25">
      <c r="I35" s="152"/>
      <c r="J35" s="123"/>
      <c r="K35" s="123"/>
    </row>
    <row r="36" spans="1:12" x14ac:dyDescent="0.25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8" spans="1:12" x14ac:dyDescent="0.25">
      <c r="C38" s="151" t="s">
        <v>46</v>
      </c>
      <c r="D38" s="151"/>
    </row>
  </sheetData>
  <sheetProtection algorithmName="SHA-512" hashValue="3yFk23rT6f7523D/ldxtfPhzsfxUbpSWMTKzpySqV4AuKoEFq0sNw//12zO79vDbEdjVPxwcuxkMP+HAMrpriQ==" saltValue="qwb3o9eBgwTvm8An8hAayQ==" spinCount="100000" sheet="1" selectLockedCells="1"/>
  <protectedRanges>
    <protectedRange algorithmName="SHA-512" hashValue="R8fl64R4gh0T9hyU6jATpfpHUbkt35lSavtoh3rNwumytMPflBFIzpSf1BJroLJrXPddtSTjHdXabDCiTNbwLA==" saltValue="n9pZBSU6dmV/kx/UDQI8wA==" spinCount="100000" sqref="A1:L2 A3:C6 G3:L6 A7:L19 A24:F27 H24:L27 A28:L49 J20 H20 K20:L23 J22:J23 I20:I23 H22:H23 D20:F20 A20:C23 D22:F23" name="Plage1"/>
  </protectedRanges>
  <mergeCells count="41">
    <mergeCell ref="A29:L29"/>
    <mergeCell ref="A36:L36"/>
    <mergeCell ref="J28:K28"/>
    <mergeCell ref="B31:K32"/>
    <mergeCell ref="C38:D38"/>
    <mergeCell ref="I35:K35"/>
    <mergeCell ref="C28:I28"/>
    <mergeCell ref="B25:B27"/>
    <mergeCell ref="H24:I24"/>
    <mergeCell ref="J24:K24"/>
    <mergeCell ref="H25:I25"/>
    <mergeCell ref="J25:K25"/>
    <mergeCell ref="H26:I26"/>
    <mergeCell ref="J26:K26"/>
    <mergeCell ref="B22:B23"/>
    <mergeCell ref="H22:I22"/>
    <mergeCell ref="J22:K22"/>
    <mergeCell ref="H23:I23"/>
    <mergeCell ref="J23:K23"/>
    <mergeCell ref="E19:F19"/>
    <mergeCell ref="H19:I19"/>
    <mergeCell ref="J19:K19"/>
    <mergeCell ref="H27:I27"/>
    <mergeCell ref="J27:K27"/>
    <mergeCell ref="C12:J15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  <mergeCell ref="B20:B21"/>
    <mergeCell ref="J20:K21"/>
    <mergeCell ref="G20:G21"/>
    <mergeCell ref="H20:I21"/>
    <mergeCell ref="D20:D21"/>
    <mergeCell ref="C20:C21"/>
  </mergeCells>
  <hyperlinks>
    <hyperlink ref="E22" r:id="rId1" location="/216-fournisseur-hugs" display="ALL TERRAIN KDR2+ M" xr:uid="{B304BBFB-96EC-41C1-B86E-667F092F1F24}"/>
    <hyperlink ref="E23" r:id="rId2" location="/216-fournisseur-hugs" display="ALL TERRAIN KDR2+ S" xr:uid="{A5BB2821-AA41-430A-A0C9-E08463973709}"/>
    <hyperlink ref="E25" r:id="rId3" location="/216-fournisseur-hugs" display="ALL TERRAIN KDR2+ M" xr:uid="{16778D7A-84C1-494C-9526-6557EDBB1F32}"/>
    <hyperlink ref="E26" r:id="rId4" location="/216-fournisseur-hugs" display="ALL TERRAIN KDR2+ S" xr:uid="{896F685D-4F1C-4A5C-97A7-51D296C669BD}"/>
    <hyperlink ref="E27" r:id="rId5" location="/216-fournisseur-hugs" display="ALL TERRAIN KDR2+ M" xr:uid="{D14246E1-3349-4C3D-89A0-E14DE1365C0A}"/>
    <hyperlink ref="E20" r:id="rId6" location="/216-fournisseur-hugs" display="ALL TERRAIN KDR2+ M" xr:uid="{D9942F35-0B6D-49C6-B6FD-91349499AAD1}"/>
    <hyperlink ref="E24" r:id="rId7" location="/216-fournisseur-hugs" xr:uid="{DB01EFFD-1DDF-494E-8603-55E67689C9BD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windowProtection="1" showGridLines="0" view="pageLayout" topLeftCell="A3" zoomScaleNormal="100" workbookViewId="0">
      <selection activeCell="D3" sqref="D3:F3"/>
    </sheetView>
  </sheetViews>
  <sheetFormatPr baseColWidth="10" defaultRowHeight="15" x14ac:dyDescent="0.25"/>
  <cols>
    <col min="1" max="1" width="2" customWidth="1"/>
    <col min="2" max="2" width="4.85546875" customWidth="1"/>
    <col min="3" max="3" width="11.28515625" customWidth="1"/>
    <col min="4" max="4" width="10.7109375" customWidth="1"/>
    <col min="5" max="5" width="18.7109375" customWidth="1"/>
    <col min="6" max="6" width="6.5703125" customWidth="1"/>
    <col min="7" max="7" width="6.42578125" customWidth="1"/>
    <col min="8" max="8" width="8" customWidth="1"/>
    <col min="9" max="9" width="7.85546875" customWidth="1"/>
    <col min="10" max="10" width="10.28515625" customWidth="1"/>
    <col min="11" max="11" width="6.85546875" customWidth="1"/>
    <col min="12" max="12" width="4.85546875" customWidth="1"/>
  </cols>
  <sheetData>
    <row r="1" spans="1:12" ht="60.75" customHeight="1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3" spans="1:12" ht="26.25" x14ac:dyDescent="0.4">
      <c r="B3" s="127" t="s">
        <v>41</v>
      </c>
      <c r="C3" s="127"/>
      <c r="D3" s="158"/>
      <c r="E3" s="158"/>
      <c r="F3" s="158"/>
      <c r="H3" s="4"/>
      <c r="I3" s="5"/>
    </row>
    <row r="4" spans="1:12" x14ac:dyDescent="0.25">
      <c r="B4" s="128" t="s">
        <v>3</v>
      </c>
      <c r="C4" s="129"/>
      <c r="D4" s="158"/>
      <c r="E4" s="159"/>
      <c r="F4" s="159"/>
      <c r="H4" s="126"/>
      <c r="I4" s="126"/>
      <c r="J4" s="126"/>
      <c r="K4" s="126"/>
      <c r="L4" s="126"/>
    </row>
    <row r="5" spans="1:12" x14ac:dyDescent="0.25">
      <c r="B5" s="130" t="s">
        <v>42</v>
      </c>
      <c r="C5" s="131"/>
      <c r="D5" s="158"/>
      <c r="E5" s="158"/>
      <c r="F5" s="158"/>
      <c r="H5" s="126"/>
      <c r="I5" s="126"/>
      <c r="J5" s="126"/>
      <c r="K5" s="126"/>
      <c r="L5" s="126"/>
    </row>
    <row r="6" spans="1:12" x14ac:dyDescent="0.25">
      <c r="B6" s="130" t="s">
        <v>4</v>
      </c>
      <c r="C6" s="131"/>
      <c r="D6" s="158"/>
      <c r="E6" s="158"/>
      <c r="F6" s="158"/>
      <c r="H6" s="126"/>
      <c r="I6" s="126"/>
      <c r="J6" s="126"/>
      <c r="K6" s="126"/>
      <c r="L6" s="126"/>
    </row>
    <row r="8" spans="1:12" x14ac:dyDescent="0.25">
      <c r="B8" s="66" t="s">
        <v>43</v>
      </c>
      <c r="C8" s="45"/>
      <c r="D8" s="45"/>
      <c r="E8" s="45"/>
      <c r="F8" s="45"/>
    </row>
    <row r="9" spans="1:12" x14ac:dyDescent="0.25">
      <c r="B9" s="67"/>
      <c r="C9" s="45"/>
      <c r="D9" s="45"/>
      <c r="E9" s="45"/>
      <c r="F9" s="45"/>
    </row>
    <row r="10" spans="1:12" ht="15" customHeight="1" x14ac:dyDescent="0.25">
      <c r="B10" s="6"/>
      <c r="C10" s="156" t="s">
        <v>66</v>
      </c>
      <c r="D10" s="156"/>
      <c r="E10" s="156"/>
      <c r="F10" s="156"/>
      <c r="G10" s="156"/>
      <c r="H10" s="156"/>
      <c r="I10" s="156"/>
      <c r="J10" s="156"/>
    </row>
    <row r="11" spans="1:12" x14ac:dyDescent="0.25">
      <c r="C11" s="157"/>
      <c r="D11" s="157"/>
      <c r="E11" s="157"/>
      <c r="F11" s="157"/>
      <c r="G11" s="157"/>
      <c r="H11" s="157"/>
      <c r="I11" s="157"/>
      <c r="J11" s="157"/>
    </row>
    <row r="12" spans="1:12" x14ac:dyDescent="0.25">
      <c r="C12" s="157"/>
      <c r="D12" s="157"/>
      <c r="E12" s="157"/>
      <c r="F12" s="157"/>
      <c r="G12" s="157"/>
      <c r="H12" s="157"/>
      <c r="I12" s="157"/>
      <c r="J12" s="157"/>
    </row>
    <row r="13" spans="1:12" x14ac:dyDescent="0.25">
      <c r="C13" s="157"/>
      <c r="D13" s="157"/>
      <c r="E13" s="157"/>
      <c r="F13" s="157"/>
      <c r="G13" s="157"/>
      <c r="H13" s="157"/>
      <c r="I13" s="157"/>
      <c r="J13" s="157"/>
    </row>
    <row r="14" spans="1:12" x14ac:dyDescent="0.25">
      <c r="C14" s="157"/>
      <c r="D14" s="157"/>
      <c r="E14" s="157"/>
      <c r="F14" s="157"/>
      <c r="G14" s="157"/>
      <c r="H14" s="157"/>
      <c r="I14" s="157"/>
      <c r="J14" s="157"/>
    </row>
    <row r="15" spans="1:12" ht="15.75" thickBot="1" x14ac:dyDescent="0.3">
      <c r="A15" s="7"/>
      <c r="B15" s="7"/>
      <c r="C15" s="28"/>
      <c r="D15" s="49"/>
      <c r="E15" s="49"/>
      <c r="F15" s="49"/>
      <c r="G15" s="49"/>
      <c r="H15" s="49"/>
      <c r="I15" s="49"/>
      <c r="J15" s="49"/>
      <c r="K15" s="49"/>
      <c r="L15" s="7"/>
    </row>
    <row r="16" spans="1:12" ht="36" customHeight="1" thickTop="1" thickBot="1" x14ac:dyDescent="0.3">
      <c r="A16" s="7"/>
      <c r="B16" s="7"/>
      <c r="C16" s="30" t="s">
        <v>26</v>
      </c>
      <c r="D16" s="30" t="s">
        <v>27</v>
      </c>
      <c r="E16" s="132" t="s">
        <v>28</v>
      </c>
      <c r="F16" s="160"/>
      <c r="G16" s="50" t="s">
        <v>29</v>
      </c>
      <c r="H16" s="161" t="s">
        <v>30</v>
      </c>
      <c r="I16" s="162"/>
      <c r="J16" s="132" t="s">
        <v>31</v>
      </c>
      <c r="K16" s="133"/>
      <c r="L16" s="7"/>
    </row>
    <row r="17" spans="1:12" ht="15.75" thickTop="1" x14ac:dyDescent="0.25">
      <c r="A17" s="7"/>
      <c r="B17" s="163" t="s">
        <v>15</v>
      </c>
      <c r="C17" s="25"/>
      <c r="D17" s="51" t="s">
        <v>16</v>
      </c>
      <c r="E17" s="52" t="s">
        <v>36</v>
      </c>
      <c r="F17" s="9"/>
      <c r="G17" s="32"/>
      <c r="H17" s="166">
        <v>225</v>
      </c>
      <c r="I17" s="167"/>
      <c r="J17" s="166">
        <f t="shared" ref="J17:J21" si="0">G17*H17</f>
        <v>0</v>
      </c>
      <c r="K17" s="168"/>
      <c r="L17" s="7"/>
    </row>
    <row r="18" spans="1:12" x14ac:dyDescent="0.25">
      <c r="A18" s="7"/>
      <c r="B18" s="164"/>
      <c r="C18" s="22"/>
      <c r="D18" s="53" t="s">
        <v>17</v>
      </c>
      <c r="E18" s="54" t="s">
        <v>36</v>
      </c>
      <c r="F18" s="55"/>
      <c r="G18" s="56"/>
      <c r="H18" s="169">
        <v>235</v>
      </c>
      <c r="I18" s="170"/>
      <c r="J18" s="169">
        <f t="shared" si="0"/>
        <v>0</v>
      </c>
      <c r="K18" s="170"/>
      <c r="L18" s="7"/>
    </row>
    <row r="19" spans="1:12" ht="15.75" thickBot="1" x14ac:dyDescent="0.3">
      <c r="A19" s="7"/>
      <c r="B19" s="165"/>
      <c r="C19" s="23"/>
      <c r="D19" s="57" t="s">
        <v>18</v>
      </c>
      <c r="E19" s="58" t="s">
        <v>36</v>
      </c>
      <c r="F19" s="59"/>
      <c r="G19" s="34"/>
      <c r="H19" s="171">
        <v>265</v>
      </c>
      <c r="I19" s="172"/>
      <c r="J19" s="171">
        <f t="shared" si="0"/>
        <v>0</v>
      </c>
      <c r="K19" s="173"/>
      <c r="L19" s="7"/>
    </row>
    <row r="20" spans="1:12" ht="15.75" thickTop="1" x14ac:dyDescent="0.25">
      <c r="A20" s="7"/>
      <c r="B20" s="163" t="s">
        <v>5</v>
      </c>
      <c r="C20" s="25"/>
      <c r="D20" s="60" t="s">
        <v>19</v>
      </c>
      <c r="E20" s="52" t="s">
        <v>37</v>
      </c>
      <c r="F20" s="26"/>
      <c r="G20" s="32"/>
      <c r="H20" s="166">
        <v>245</v>
      </c>
      <c r="I20" s="167"/>
      <c r="J20" s="166">
        <f t="shared" si="0"/>
        <v>0</v>
      </c>
      <c r="K20" s="168"/>
      <c r="L20" s="7"/>
    </row>
    <row r="21" spans="1:12" x14ac:dyDescent="0.25">
      <c r="A21" s="7"/>
      <c r="B21" s="164"/>
      <c r="C21" s="36"/>
      <c r="D21" s="61" t="s">
        <v>20</v>
      </c>
      <c r="E21" s="62" t="s">
        <v>37</v>
      </c>
      <c r="F21" s="38"/>
      <c r="G21" s="37"/>
      <c r="H21" s="169">
        <v>265</v>
      </c>
      <c r="I21" s="177"/>
      <c r="J21" s="169">
        <f t="shared" si="0"/>
        <v>0</v>
      </c>
      <c r="K21" s="170"/>
      <c r="L21" s="7"/>
    </row>
    <row r="22" spans="1:12" ht="15.75" thickBot="1" x14ac:dyDescent="0.3">
      <c r="A22" s="7"/>
      <c r="B22" s="164"/>
      <c r="C22" s="63"/>
      <c r="D22" s="64" t="s">
        <v>21</v>
      </c>
      <c r="E22" s="180" t="s">
        <v>47</v>
      </c>
      <c r="F22" s="181"/>
      <c r="G22" s="74"/>
      <c r="H22" s="178">
        <v>580</v>
      </c>
      <c r="I22" s="179"/>
      <c r="J22" s="169">
        <f>G22*H22</f>
        <v>0</v>
      </c>
      <c r="K22" s="170"/>
      <c r="L22" s="7"/>
    </row>
    <row r="23" spans="1:12" ht="16.5" thickTop="1" thickBot="1" x14ac:dyDescent="0.3">
      <c r="A23" s="7"/>
      <c r="B23" s="164"/>
      <c r="C23" s="63"/>
      <c r="D23" s="64" t="s">
        <v>61</v>
      </c>
      <c r="E23" s="188" t="s">
        <v>47</v>
      </c>
      <c r="F23" s="189"/>
      <c r="G23" s="56"/>
      <c r="H23" s="75"/>
      <c r="I23" s="79">
        <v>585</v>
      </c>
      <c r="J23" s="186">
        <f>G23*H23</f>
        <v>0</v>
      </c>
      <c r="K23" s="187"/>
      <c r="L23" s="7"/>
    </row>
    <row r="24" spans="1:12" ht="15.75" thickTop="1" x14ac:dyDescent="0.25">
      <c r="A24" s="7"/>
      <c r="B24" s="164"/>
      <c r="C24" s="63"/>
      <c r="D24" s="76" t="s">
        <v>21</v>
      </c>
      <c r="E24" s="78" t="s">
        <v>14</v>
      </c>
      <c r="F24" s="43"/>
      <c r="G24" s="44"/>
      <c r="H24" s="174">
        <v>485</v>
      </c>
      <c r="I24" s="176"/>
      <c r="J24" s="174">
        <f>G24*H24</f>
        <v>0</v>
      </c>
      <c r="K24" s="175"/>
      <c r="L24" s="7"/>
    </row>
    <row r="25" spans="1:12" ht="15.75" thickBot="1" x14ac:dyDescent="0.3">
      <c r="A25" s="7"/>
      <c r="B25" s="165"/>
      <c r="C25" s="77"/>
      <c r="D25" s="77" t="s">
        <v>53</v>
      </c>
      <c r="E25" s="182" t="s">
        <v>14</v>
      </c>
      <c r="F25" s="183"/>
      <c r="G25" s="80"/>
      <c r="H25" s="184">
        <v>495</v>
      </c>
      <c r="I25" s="185"/>
      <c r="J25" s="184">
        <f>G25*H25</f>
        <v>0</v>
      </c>
      <c r="K25" s="185"/>
      <c r="L25" s="7"/>
    </row>
    <row r="26" spans="1:12" ht="15.75" customHeight="1" thickTop="1" thickBot="1" x14ac:dyDescent="0.3">
      <c r="A26" s="7"/>
      <c r="B26" s="7"/>
      <c r="C26" s="153" t="s">
        <v>34</v>
      </c>
      <c r="D26" s="190"/>
      <c r="E26" s="190"/>
      <c r="F26" s="190"/>
      <c r="G26" s="190"/>
      <c r="H26" s="190"/>
      <c r="I26" s="191"/>
      <c r="J26" s="194">
        <f>SUM(J17:J25)</f>
        <v>0</v>
      </c>
      <c r="K26" s="195"/>
      <c r="L26" s="7"/>
    </row>
    <row r="27" spans="1:12" ht="15.75" thickTop="1" x14ac:dyDescent="0.25">
      <c r="A27" s="7"/>
      <c r="B27" s="192" t="s">
        <v>35</v>
      </c>
      <c r="C27" s="192"/>
      <c r="D27" s="192"/>
      <c r="E27" s="192"/>
      <c r="F27" s="192"/>
      <c r="G27" s="192"/>
      <c r="H27" s="192"/>
      <c r="I27" s="192"/>
      <c r="J27" s="192"/>
      <c r="K27" s="192"/>
      <c r="L27" s="7"/>
    </row>
    <row r="28" spans="1:12" x14ac:dyDescent="0.25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x14ac:dyDescent="0.25">
      <c r="A29" s="15"/>
      <c r="B29" s="150" t="s">
        <v>45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"/>
    </row>
    <row r="30" spans="1:12" x14ac:dyDescent="0.25">
      <c r="A30" s="15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"/>
    </row>
    <row r="31" spans="1:12" x14ac:dyDescent="0.25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4" spans="3:4" x14ac:dyDescent="0.25">
      <c r="C34" s="193" t="s">
        <v>46</v>
      </c>
      <c r="D34" s="193"/>
    </row>
    <row r="40" spans="3:4" s="46" customFormat="1" x14ac:dyDescent="0.25"/>
    <row r="41" spans="3:4" s="45" customFormat="1" x14ac:dyDescent="0.25"/>
  </sheetData>
  <sheetProtection algorithmName="SHA-512" hashValue="UDsJ30OGF6N+fDr53xS4OYFneWfn4C0Lo2rA4puxG4A5lvm8ytV53z4cgwCIzzowhdKq0EBMIUxU62mxQnLhxg==" saltValue="0zeW6m2+gVCVm4y1CkFSFg==" spinCount="100000" sheet="1" selectLockedCells="1"/>
  <protectedRanges>
    <protectedRange algorithmName="SHA-512" hashValue="Cahtdq7a4W5ITGWacUyLWyBhiXFzQwl/IzMOhrASGxhIx8C8sgjLhNRB+vWcrUaMdmnOZ9WDt58M4G23s+9m2w==" saltValue="glYdn/ukTtbjiOSmQEHB4Q==" spinCount="100000" sqref="A1:L2 A3:C6 G3:L6 A15:L16 A36:L44 A25:B25 C22:F24 H22:K24 A22:B24 A17:B21 L17:L25 H17:K21 C17:F21 A32:L35 A26:L31 A7:L9 A10:L14" name="Plage1"/>
  </protectedRanges>
  <mergeCells count="42">
    <mergeCell ref="C26:I26"/>
    <mergeCell ref="B27:K27"/>
    <mergeCell ref="C34:D34"/>
    <mergeCell ref="A31:L31"/>
    <mergeCell ref="J26:K26"/>
    <mergeCell ref="B20:B25"/>
    <mergeCell ref="J24:K24"/>
    <mergeCell ref="H24:I24"/>
    <mergeCell ref="H20:I20"/>
    <mergeCell ref="J20:K20"/>
    <mergeCell ref="H21:I21"/>
    <mergeCell ref="J21:K21"/>
    <mergeCell ref="H22:I22"/>
    <mergeCell ref="J22:K22"/>
    <mergeCell ref="E22:F22"/>
    <mergeCell ref="E25:F25"/>
    <mergeCell ref="H25:I25"/>
    <mergeCell ref="J25:K25"/>
    <mergeCell ref="J23:K23"/>
    <mergeCell ref="E23:F23"/>
    <mergeCell ref="H17:I17"/>
    <mergeCell ref="J17:K17"/>
    <mergeCell ref="H18:I18"/>
    <mergeCell ref="J18:K18"/>
    <mergeCell ref="H19:I19"/>
    <mergeCell ref="J19:K19"/>
    <mergeCell ref="C10:J14"/>
    <mergeCell ref="B29:K30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  <mergeCell ref="E16:F16"/>
    <mergeCell ref="H16:I16"/>
    <mergeCell ref="J16:K16"/>
    <mergeCell ref="B17:B19"/>
  </mergeCells>
  <hyperlinks>
    <hyperlink ref="E17" r:id="rId1" location="/216-fournisseur-hugs" display="KM3 SSV" xr:uid="{F4359B3C-99CF-42D7-9E47-15FADA560BFE}"/>
    <hyperlink ref="E20" r:id="rId2" location="/216-fournisseur-hugs" display="KM3 SSV" xr:uid="{3A787ABB-7915-4E41-9BBE-E53169704891}"/>
    <hyperlink ref="E21" r:id="rId3" location="/216-fournisseur-hugs" display="KM3 SSV" xr:uid="{9C3AB731-27D7-4B23-BD0C-ACDC9A3971FC}"/>
    <hyperlink ref="E24" r:id="rId4" location="/216-fournisseur-hugs" xr:uid="{CE605117-2D50-4D6D-A2D4-A32CDECE3A12}"/>
    <hyperlink ref="E18" r:id="rId5" location="/216-fournisseur-hugs" display="KM3 " xr:uid="{3855F532-AE53-42B3-B74C-329A98A6005B}"/>
    <hyperlink ref="E19" r:id="rId6" location="/216-fournisseur-hugs" xr:uid="{F70985A6-98B0-4F0F-80BC-A8803875F06E}"/>
    <hyperlink ref="E22" r:id="rId7" location="/216-fournisseur-hugs" xr:uid="{C3CECE26-D24B-4405-8B89-FA1EE8073C8D}"/>
    <hyperlink ref="E22:F22" r:id="rId8" location="/216-fournisseur-hugs" display="KDR3" xr:uid="{58874EBB-5C32-4E0B-8F33-24A459B5CB62}"/>
  </hyperlinks>
  <pageMargins left="0.25" right="0.25" top="0.75" bottom="0.75" header="0.3" footer="0.3"/>
  <pageSetup paperSize="9" orientation="portrait" horizontalDpi="4294967293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"/>
  <sheetViews>
    <sheetView windowProtection="1" showGridLines="0" view="pageLayout" topLeftCell="A3" zoomScaleNormal="100" workbookViewId="0">
      <selection activeCell="D3" sqref="D3:F3"/>
    </sheetView>
  </sheetViews>
  <sheetFormatPr baseColWidth="10" defaultRowHeight="15" x14ac:dyDescent="0.25"/>
  <cols>
    <col min="1" max="1" width="2" customWidth="1"/>
    <col min="2" max="2" width="6.5703125" customWidth="1"/>
    <col min="3" max="3" width="9.85546875" customWidth="1"/>
    <col min="4" max="4" width="11.7109375" customWidth="1"/>
    <col min="5" max="5" width="18.7109375" customWidth="1"/>
    <col min="6" max="6" width="7.28515625" customWidth="1"/>
    <col min="7" max="7" width="6.85546875" customWidth="1"/>
    <col min="8" max="9" width="8" customWidth="1"/>
    <col min="10" max="10" width="6.85546875" customWidth="1"/>
    <col min="11" max="11" width="8.5703125" customWidth="1"/>
    <col min="12" max="12" width="1.42578125" customWidth="1"/>
  </cols>
  <sheetData>
    <row r="1" spans="1:12" ht="60.75" customHeight="1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3" spans="1:12" ht="26.25" x14ac:dyDescent="0.4">
      <c r="B3" s="127" t="s">
        <v>41</v>
      </c>
      <c r="C3" s="127"/>
      <c r="D3" s="158"/>
      <c r="E3" s="158"/>
      <c r="F3" s="158"/>
      <c r="H3" s="4"/>
      <c r="I3" s="5"/>
    </row>
    <row r="4" spans="1:12" x14ac:dyDescent="0.25">
      <c r="C4" s="65" t="s">
        <v>3</v>
      </c>
      <c r="D4" s="158"/>
      <c r="E4" s="159"/>
      <c r="F4" s="159"/>
      <c r="H4" s="126"/>
      <c r="I4" s="126"/>
      <c r="J4" s="126"/>
      <c r="K4" s="126"/>
      <c r="L4" s="126"/>
    </row>
    <row r="5" spans="1:12" x14ac:dyDescent="0.25">
      <c r="C5" s="65" t="s">
        <v>42</v>
      </c>
      <c r="D5" s="158"/>
      <c r="E5" s="158"/>
      <c r="F5" s="158"/>
      <c r="H5" s="126"/>
      <c r="I5" s="126"/>
      <c r="J5" s="126"/>
      <c r="K5" s="126"/>
      <c r="L5" s="126"/>
    </row>
    <row r="6" spans="1:12" x14ac:dyDescent="0.25">
      <c r="C6" s="65" t="s">
        <v>4</v>
      </c>
      <c r="D6" s="158"/>
      <c r="E6" s="158"/>
      <c r="F6" s="158"/>
      <c r="H6" s="126"/>
      <c r="I6" s="126"/>
      <c r="J6" s="126"/>
      <c r="K6" s="126"/>
      <c r="L6" s="126"/>
    </row>
    <row r="8" spans="1:12" x14ac:dyDescent="0.25">
      <c r="B8" s="66" t="s">
        <v>43</v>
      </c>
      <c r="C8" s="45"/>
      <c r="D8" s="45"/>
      <c r="E8" s="45"/>
      <c r="F8" s="45"/>
    </row>
    <row r="9" spans="1:12" x14ac:dyDescent="0.25">
      <c r="B9" s="67"/>
      <c r="C9" s="45"/>
      <c r="D9" s="45"/>
      <c r="E9" s="45"/>
      <c r="F9" s="45"/>
    </row>
    <row r="10" spans="1:12" x14ac:dyDescent="0.25">
      <c r="B10" s="6"/>
    </row>
    <row r="11" spans="1:12" x14ac:dyDescent="0.25">
      <c r="B11" s="6"/>
    </row>
    <row r="12" spans="1:12" ht="15" customHeight="1" x14ac:dyDescent="0.25">
      <c r="C12" s="196" t="s">
        <v>65</v>
      </c>
      <c r="D12" s="196"/>
      <c r="E12" s="196"/>
      <c r="F12" s="196"/>
      <c r="G12" s="196"/>
      <c r="H12" s="196"/>
      <c r="I12" s="196"/>
      <c r="J12" s="196"/>
    </row>
    <row r="13" spans="1:12" x14ac:dyDescent="0.25">
      <c r="C13" s="197"/>
      <c r="D13" s="197"/>
      <c r="E13" s="197"/>
      <c r="F13" s="197"/>
      <c r="G13" s="197"/>
      <c r="H13" s="197"/>
      <c r="I13" s="197"/>
      <c r="J13" s="197"/>
    </row>
    <row r="14" spans="1:12" ht="15" customHeight="1" x14ac:dyDescent="0.25">
      <c r="C14" s="197"/>
      <c r="D14" s="197"/>
      <c r="E14" s="197"/>
      <c r="F14" s="197"/>
      <c r="G14" s="197"/>
      <c r="H14" s="197"/>
      <c r="I14" s="197"/>
      <c r="J14" s="197"/>
    </row>
    <row r="15" spans="1:12" ht="15" customHeight="1" x14ac:dyDescent="0.25">
      <c r="C15" s="197"/>
      <c r="D15" s="197"/>
      <c r="E15" s="197"/>
      <c r="F15" s="197"/>
      <c r="G15" s="197"/>
      <c r="H15" s="197"/>
      <c r="I15" s="197"/>
      <c r="J15" s="197"/>
    </row>
    <row r="16" spans="1:12" x14ac:dyDescent="0.25">
      <c r="C16" s="197"/>
      <c r="D16" s="197"/>
      <c r="E16" s="197"/>
      <c r="F16" s="197"/>
      <c r="G16" s="197"/>
      <c r="H16" s="197"/>
      <c r="I16" s="197"/>
      <c r="J16" s="197"/>
    </row>
    <row r="20" spans="1:12" ht="15.75" thickBot="1" x14ac:dyDescent="0.3">
      <c r="A20" s="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7"/>
    </row>
    <row r="21" spans="1:12" ht="39" customHeight="1" thickTop="1" thickBot="1" x14ac:dyDescent="0.3">
      <c r="A21" s="7"/>
      <c r="B21" s="198" t="s">
        <v>26</v>
      </c>
      <c r="C21" s="199"/>
      <c r="D21" s="18" t="s">
        <v>27</v>
      </c>
      <c r="E21" s="132" t="s">
        <v>28</v>
      </c>
      <c r="F21" s="160"/>
      <c r="G21" s="30" t="s">
        <v>29</v>
      </c>
      <c r="H21" s="132" t="s">
        <v>30</v>
      </c>
      <c r="I21" s="133"/>
      <c r="J21" s="132" t="s">
        <v>31</v>
      </c>
      <c r="K21" s="133"/>
      <c r="L21" s="7"/>
    </row>
    <row r="22" spans="1:12" ht="15.75" customHeight="1" thickTop="1" thickBot="1" x14ac:dyDescent="0.3">
      <c r="A22" s="7"/>
      <c r="B22" s="70"/>
      <c r="C22" s="71"/>
      <c r="D22" s="73" t="s">
        <v>48</v>
      </c>
      <c r="E22" s="8" t="s">
        <v>49</v>
      </c>
      <c r="F22" s="72"/>
      <c r="G22" s="32"/>
      <c r="H22" s="200">
        <v>95</v>
      </c>
      <c r="I22" s="201"/>
      <c r="J22" s="200">
        <f t="shared" ref="J22:J27" si="0">G22*H22</f>
        <v>0</v>
      </c>
      <c r="K22" s="201"/>
      <c r="L22" s="7"/>
    </row>
    <row r="23" spans="1:12" ht="15.75" thickTop="1" x14ac:dyDescent="0.25">
      <c r="A23" s="7"/>
      <c r="B23" s="25"/>
      <c r="C23" s="26"/>
      <c r="D23" s="31" t="s">
        <v>22</v>
      </c>
      <c r="E23" s="8" t="s">
        <v>23</v>
      </c>
      <c r="F23" s="9"/>
      <c r="G23" s="32"/>
      <c r="H23" s="166">
        <v>150</v>
      </c>
      <c r="I23" s="167"/>
      <c r="J23" s="166">
        <f t="shared" si="0"/>
        <v>0</v>
      </c>
      <c r="K23" s="167"/>
      <c r="L23" s="7"/>
    </row>
    <row r="24" spans="1:12" ht="15.75" thickBot="1" x14ac:dyDescent="0.3">
      <c r="A24" s="7"/>
      <c r="B24" s="23"/>
      <c r="C24" s="24"/>
      <c r="D24" s="33" t="s">
        <v>51</v>
      </c>
      <c r="E24" s="10" t="s">
        <v>24</v>
      </c>
      <c r="F24" s="24"/>
      <c r="G24" s="34"/>
      <c r="H24" s="171">
        <v>150</v>
      </c>
      <c r="I24" s="172"/>
      <c r="J24" s="171">
        <f t="shared" si="0"/>
        <v>0</v>
      </c>
      <c r="K24" s="172"/>
      <c r="L24" s="7"/>
    </row>
    <row r="25" spans="1:12" ht="15.75" thickTop="1" x14ac:dyDescent="0.25">
      <c r="A25" s="7"/>
      <c r="B25" s="25"/>
      <c r="C25" s="26"/>
      <c r="D25" s="31" t="s">
        <v>25</v>
      </c>
      <c r="E25" s="8" t="s">
        <v>23</v>
      </c>
      <c r="F25" s="26"/>
      <c r="G25" s="32"/>
      <c r="H25" s="166">
        <v>210</v>
      </c>
      <c r="I25" s="167"/>
      <c r="J25" s="166">
        <f t="shared" si="0"/>
        <v>0</v>
      </c>
      <c r="K25" s="167"/>
      <c r="L25" s="7"/>
    </row>
    <row r="26" spans="1:12" x14ac:dyDescent="0.25">
      <c r="A26" s="7"/>
      <c r="B26" s="22"/>
      <c r="C26" s="16"/>
      <c r="D26" s="68" t="s">
        <v>25</v>
      </c>
      <c r="E26" s="20" t="s">
        <v>50</v>
      </c>
      <c r="F26" s="69"/>
      <c r="G26" s="56"/>
      <c r="H26" s="169">
        <v>220</v>
      </c>
      <c r="I26" s="177"/>
      <c r="J26" s="169">
        <f t="shared" si="0"/>
        <v>0</v>
      </c>
      <c r="K26" s="177"/>
      <c r="L26" s="7"/>
    </row>
    <row r="27" spans="1:12" ht="15.75" thickBot="1" x14ac:dyDescent="0.3">
      <c r="A27" s="7"/>
      <c r="B27" s="23"/>
      <c r="C27" s="24"/>
      <c r="D27" s="33" t="s">
        <v>52</v>
      </c>
      <c r="E27" s="10" t="s">
        <v>24</v>
      </c>
      <c r="F27" s="24"/>
      <c r="G27" s="34"/>
      <c r="H27" s="171">
        <v>170</v>
      </c>
      <c r="I27" s="172"/>
      <c r="J27" s="171">
        <f t="shared" si="0"/>
        <v>0</v>
      </c>
      <c r="K27" s="172"/>
      <c r="L27" s="7"/>
    </row>
    <row r="28" spans="1:12" ht="22.5" thickTop="1" thickBot="1" x14ac:dyDescent="0.3">
      <c r="A28" s="7"/>
      <c r="B28" s="7"/>
      <c r="C28" s="204" t="s">
        <v>34</v>
      </c>
      <c r="D28" s="205"/>
      <c r="E28" s="205"/>
      <c r="F28" s="205"/>
      <c r="G28" s="205"/>
      <c r="H28" s="205"/>
      <c r="I28" s="206"/>
      <c r="J28" s="148">
        <f>SUM(J23:J27)</f>
        <v>0</v>
      </c>
      <c r="K28" s="202"/>
      <c r="L28" s="7"/>
    </row>
    <row r="29" spans="1:12" ht="15.75" customHeight="1" thickTop="1" x14ac:dyDescent="0.25">
      <c r="A29" s="147" t="s">
        <v>35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 ht="15" customHeight="1" x14ac:dyDescent="0.25"/>
    <row r="31" spans="1:12" ht="15" customHeight="1" x14ac:dyDescent="0.25">
      <c r="B31" s="15"/>
      <c r="C31" s="15"/>
      <c r="D31" s="17"/>
      <c r="E31" s="203"/>
      <c r="F31" s="123"/>
      <c r="G31" s="123"/>
      <c r="H31" s="11"/>
      <c r="I31" s="14"/>
      <c r="J31" s="14"/>
      <c r="K31" s="14"/>
      <c r="L31" s="14"/>
    </row>
    <row r="32" spans="1:12" ht="15" customHeight="1" x14ac:dyDescent="0.25">
      <c r="B32" s="150" t="s">
        <v>45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4"/>
    </row>
    <row r="33" spans="1:12" ht="15" customHeight="1" x14ac:dyDescent="0.25"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4"/>
    </row>
    <row r="34" spans="1:12" x14ac:dyDescent="0.25">
      <c r="I34" s="152"/>
      <c r="J34" s="123"/>
      <c r="K34" s="123"/>
    </row>
    <row r="35" spans="1:12" x14ac:dyDescent="0.25">
      <c r="I35" s="19"/>
    </row>
    <row r="36" spans="1:12" x14ac:dyDescent="0.25">
      <c r="I36" s="19"/>
    </row>
    <row r="37" spans="1:12" x14ac:dyDescent="0.25">
      <c r="C37" s="131" t="s">
        <v>46</v>
      </c>
      <c r="D37" s="131"/>
      <c r="I37" s="19"/>
    </row>
    <row r="38" spans="1:12" x14ac:dyDescent="0.25">
      <c r="I38" s="19"/>
    </row>
    <row r="39" spans="1:12" x14ac:dyDescent="0.25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</sheetData>
  <sheetProtection algorithmName="SHA-512" hashValue="qNuW6YuQfIluPWO7kWgAEqMEy+WKFie0+7VvAls7E2x99e6peTLAF64FLR5eVSJNgAlUaOUjIzB39vT3K09zYw==" saltValue="vv/Z0QTBLzVveyRGUwhAFw==" spinCount="100000" sheet="1" selectLockedCells="1"/>
  <protectedRanges>
    <protectedRange algorithmName="SHA-512" hashValue="Tt6arIvTbiuTCQdFr84IZjODkZxcNBwqcQ+DtzzrsNliFzOPsjR3qDMYWNXKJU6APL4Ir4us3Q/+nonSNNltLA==" saltValue="HcFVxh/EvfSD3CvaCVQkQw==" spinCount="100000" sqref="A1:L2 A3:C6 G3:L6 A7:L21 A22:F27 H22:L27 A28:L49" name="Plage1"/>
  </protectedRanges>
  <mergeCells count="32">
    <mergeCell ref="J24:K24"/>
    <mergeCell ref="H24:I24"/>
    <mergeCell ref="A39:L39"/>
    <mergeCell ref="J25:K25"/>
    <mergeCell ref="J26:K26"/>
    <mergeCell ref="J27:K27"/>
    <mergeCell ref="J28:K28"/>
    <mergeCell ref="E31:G31"/>
    <mergeCell ref="A29:L29"/>
    <mergeCell ref="C28:I28"/>
    <mergeCell ref="H25:I25"/>
    <mergeCell ref="H26:I26"/>
    <mergeCell ref="H27:I27"/>
    <mergeCell ref="B32:K33"/>
    <mergeCell ref="I34:K34"/>
    <mergeCell ref="C37:D37"/>
    <mergeCell ref="C12:J16"/>
    <mergeCell ref="B3:C3"/>
    <mergeCell ref="J23:K23"/>
    <mergeCell ref="A1:L1"/>
    <mergeCell ref="D3:F3"/>
    <mergeCell ref="D4:F4"/>
    <mergeCell ref="H4:L6"/>
    <mergeCell ref="D5:F5"/>
    <mergeCell ref="D6:F6"/>
    <mergeCell ref="B21:C21"/>
    <mergeCell ref="E21:F21"/>
    <mergeCell ref="H21:I21"/>
    <mergeCell ref="J21:K21"/>
    <mergeCell ref="H23:I23"/>
    <mergeCell ref="J22:K22"/>
    <mergeCell ref="H22:I22"/>
  </mergeCells>
  <hyperlinks>
    <hyperlink ref="E23" r:id="rId1" location="/216-fournisseur-hugs" xr:uid="{3C15FD11-BC65-4211-9F20-55726C25ED00}"/>
    <hyperlink ref="E24" r:id="rId2" location="/216-fournisseur-hugs" xr:uid="{BE4CB607-39BD-4950-9E43-E098BCC66C79}"/>
    <hyperlink ref="E25" r:id="rId3" location="/216-fournisseur-hugs" xr:uid="{F4827217-6F7E-4AAC-890F-6CBD82FBC9CD}"/>
    <hyperlink ref="E27" r:id="rId4" location="/216-fournisseur-hugs" xr:uid="{176F685D-DAF2-4C4D-A47B-715F584172F8}"/>
    <hyperlink ref="E26" r:id="rId5" location="/216-fournisseur-hugs" display="DESER RACE BAJA" xr:uid="{4BFC0EB8-BE89-4F38-AD5F-3A7858C1D27F}"/>
    <hyperlink ref="E22" r:id="rId6" location="/216-fournisseur-hugs" display="DESERT RACE" xr:uid="{2655AE21-992A-456C-AA77-0EDC4BBDDADD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F37B-BABC-4968-A5C3-7A1E8C932BE0}">
  <dimension ref="A1:L33"/>
  <sheetViews>
    <sheetView windowProtection="1" showGridLines="0" view="pageLayout" topLeftCell="A16" zoomScaleNormal="100" workbookViewId="0">
      <selection activeCell="D5" sqref="D5:F5"/>
    </sheetView>
  </sheetViews>
  <sheetFormatPr baseColWidth="10" defaultRowHeight="15" x14ac:dyDescent="0.25"/>
  <cols>
    <col min="1" max="1" width="2" customWidth="1"/>
    <col min="2" max="2" width="4.85546875" customWidth="1"/>
    <col min="3" max="3" width="10" customWidth="1"/>
    <col min="4" max="4" width="13.28515625" customWidth="1"/>
    <col min="5" max="5" width="18.7109375" customWidth="1"/>
    <col min="6" max="6" width="11" customWidth="1"/>
    <col min="7" max="7" width="8.42578125" customWidth="1"/>
    <col min="8" max="8" width="8" customWidth="1"/>
    <col min="9" max="9" width="7.85546875" customWidth="1"/>
    <col min="10" max="10" width="4.42578125" customWidth="1"/>
    <col min="11" max="11" width="7.7109375" customWidth="1"/>
    <col min="12" max="12" width="2" customWidth="1"/>
  </cols>
  <sheetData>
    <row r="1" spans="1:12" ht="60.75" customHeight="1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3" spans="1:12" ht="26.25" x14ac:dyDescent="0.4">
      <c r="B3" s="131" t="s">
        <v>59</v>
      </c>
      <c r="C3" s="131"/>
      <c r="D3" s="124"/>
      <c r="E3" s="124"/>
      <c r="F3" s="124"/>
      <c r="H3" s="4"/>
      <c r="I3" s="5"/>
    </row>
    <row r="4" spans="1:12" x14ac:dyDescent="0.25">
      <c r="B4" s="131" t="s">
        <v>3</v>
      </c>
      <c r="C4" s="131"/>
      <c r="D4" s="124"/>
      <c r="E4" s="125"/>
      <c r="F4" s="125"/>
      <c r="H4" s="126"/>
      <c r="I4" s="126"/>
      <c r="J4" s="126"/>
      <c r="K4" s="126"/>
      <c r="L4" s="126"/>
    </row>
    <row r="5" spans="1:12" x14ac:dyDescent="0.25">
      <c r="B5" s="131" t="s">
        <v>42</v>
      </c>
      <c r="C5" s="131"/>
      <c r="D5" s="124"/>
      <c r="E5" s="124"/>
      <c r="F5" s="124"/>
      <c r="H5" s="126"/>
      <c r="I5" s="126"/>
      <c r="J5" s="126"/>
      <c r="K5" s="126"/>
      <c r="L5" s="126"/>
    </row>
    <row r="6" spans="1:12" x14ac:dyDescent="0.25">
      <c r="B6" s="131" t="s">
        <v>4</v>
      </c>
      <c r="C6" s="131"/>
      <c r="D6" s="124"/>
      <c r="E6" s="124"/>
      <c r="F6" s="124"/>
      <c r="H6" s="126"/>
      <c r="I6" s="126"/>
      <c r="J6" s="126"/>
      <c r="K6" s="126"/>
      <c r="L6" s="126"/>
    </row>
    <row r="8" spans="1:12" ht="17.25" customHeight="1" x14ac:dyDescent="0.25">
      <c r="B8" s="207" t="s">
        <v>54</v>
      </c>
      <c r="C8" s="207"/>
      <c r="D8" s="207"/>
      <c r="E8" s="207"/>
    </row>
    <row r="9" spans="1:12" ht="16.5" customHeight="1" x14ac:dyDescent="0.25">
      <c r="B9" s="211"/>
      <c r="C9" s="211"/>
      <c r="D9" s="211"/>
      <c r="E9" s="211"/>
      <c r="F9" s="211"/>
    </row>
    <row r="10" spans="1:12" x14ac:dyDescent="0.25">
      <c r="B10" s="6"/>
    </row>
    <row r="11" spans="1:12" x14ac:dyDescent="0.25">
      <c r="B11" s="6"/>
    </row>
    <row r="12" spans="1:12" ht="40.5" x14ac:dyDescent="0.7">
      <c r="B12" s="208" t="s">
        <v>64</v>
      </c>
      <c r="C12" s="209"/>
      <c r="D12" s="209"/>
      <c r="E12" s="209"/>
      <c r="F12" s="209"/>
      <c r="G12" s="209"/>
      <c r="H12" s="209"/>
      <c r="I12" s="209"/>
      <c r="J12" s="209"/>
      <c r="K12" s="209"/>
    </row>
    <row r="13" spans="1:12" ht="33.75" x14ac:dyDescent="0.5">
      <c r="B13" s="210" t="s">
        <v>58</v>
      </c>
      <c r="C13" s="210"/>
      <c r="D13" s="210"/>
      <c r="E13" s="210"/>
      <c r="F13" s="210"/>
      <c r="G13" s="210"/>
      <c r="H13" s="210"/>
      <c r="I13" s="210"/>
      <c r="J13" s="210"/>
      <c r="K13" s="210"/>
    </row>
    <row r="15" spans="1:12" x14ac:dyDescent="0.25">
      <c r="C15" s="123"/>
      <c r="D15" s="123"/>
      <c r="E15" s="123"/>
      <c r="F15" s="123"/>
      <c r="G15" s="123"/>
      <c r="H15" s="123"/>
      <c r="I15" s="123"/>
      <c r="J15" s="123"/>
    </row>
    <row r="16" spans="1:12" x14ac:dyDescent="0.25">
      <c r="C16" s="123"/>
      <c r="D16" s="123"/>
      <c r="E16" s="123"/>
      <c r="F16" s="123"/>
      <c r="G16" s="123"/>
      <c r="H16" s="123"/>
      <c r="I16" s="123"/>
      <c r="J16" s="123"/>
    </row>
    <row r="17" spans="1:12" x14ac:dyDescent="0.25">
      <c r="C17" s="123"/>
      <c r="D17" s="123"/>
      <c r="E17" s="123"/>
      <c r="F17" s="123"/>
      <c r="G17" s="123"/>
      <c r="H17" s="123"/>
      <c r="I17" s="123"/>
      <c r="J17" s="123"/>
    </row>
    <row r="18" spans="1:12" x14ac:dyDescent="0.25">
      <c r="C18" s="123"/>
      <c r="D18" s="123"/>
      <c r="E18" s="123"/>
      <c r="F18" s="123"/>
      <c r="G18" s="123"/>
      <c r="H18" s="123"/>
      <c r="I18" s="123"/>
      <c r="J18" s="123"/>
    </row>
    <row r="19" spans="1:12" x14ac:dyDescent="0.25">
      <c r="C19" s="123"/>
      <c r="D19" s="123"/>
      <c r="E19" s="123"/>
      <c r="F19" s="123"/>
      <c r="G19" s="123"/>
      <c r="H19" s="123"/>
      <c r="I19" s="123"/>
      <c r="J19" s="123"/>
    </row>
    <row r="20" spans="1:12" x14ac:dyDescent="0.25">
      <c r="C20" s="123"/>
      <c r="D20" s="123"/>
      <c r="E20" s="123"/>
      <c r="F20" s="123"/>
      <c r="G20" s="123"/>
      <c r="H20" s="123"/>
      <c r="I20" s="123"/>
      <c r="J20" s="123"/>
    </row>
    <row r="21" spans="1:12" x14ac:dyDescent="0.25">
      <c r="C21" s="123"/>
      <c r="D21" s="123"/>
      <c r="E21" s="123"/>
      <c r="F21" s="123"/>
      <c r="G21" s="123"/>
      <c r="H21" s="123"/>
      <c r="I21" s="123"/>
      <c r="J21" s="123"/>
    </row>
    <row r="22" spans="1:12" x14ac:dyDescent="0.25">
      <c r="C22" s="123"/>
      <c r="D22" s="123"/>
      <c r="E22" s="123"/>
      <c r="F22" s="123"/>
      <c r="G22" s="123"/>
      <c r="H22" s="123"/>
      <c r="I22" s="123"/>
      <c r="J22" s="123"/>
    </row>
    <row r="23" spans="1:12" x14ac:dyDescent="0.25">
      <c r="C23" s="215"/>
      <c r="D23" s="215"/>
      <c r="E23" s="215"/>
      <c r="F23" s="215"/>
      <c r="G23" s="215"/>
      <c r="H23" s="215"/>
      <c r="I23" s="215"/>
      <c r="J23" s="215"/>
    </row>
    <row r="24" spans="1:12" ht="26.25" x14ac:dyDescent="0.4">
      <c r="C24" s="212" t="s">
        <v>57</v>
      </c>
      <c r="D24" s="213"/>
      <c r="E24" s="214"/>
      <c r="F24" s="212" t="s">
        <v>56</v>
      </c>
      <c r="G24" s="213"/>
      <c r="H24" s="213"/>
      <c r="I24" s="213"/>
      <c r="J24" s="214"/>
    </row>
    <row r="25" spans="1:12" ht="15" customHeight="1" x14ac:dyDescent="0.25"/>
    <row r="26" spans="1:12" ht="15" customHeight="1" x14ac:dyDescent="0.25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11"/>
    </row>
    <row r="27" spans="1:12" ht="15" customHeight="1" x14ac:dyDescent="0.25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11"/>
    </row>
    <row r="28" spans="1:12" ht="28.35" customHeight="1" x14ac:dyDescent="0.25">
      <c r="B28" s="12"/>
      <c r="C28" s="217" t="s">
        <v>55</v>
      </c>
      <c r="D28" s="218"/>
      <c r="E28" s="218"/>
      <c r="F28" s="218"/>
      <c r="G28" s="218"/>
      <c r="H28" s="218"/>
      <c r="I28" s="218"/>
      <c r="J28" s="218"/>
      <c r="K28" s="14"/>
      <c r="L28" s="14"/>
    </row>
    <row r="29" spans="1:12" ht="15" customHeight="1" x14ac:dyDescent="0.25">
      <c r="D29" s="14"/>
      <c r="E29" s="14"/>
      <c r="F29" s="14"/>
      <c r="G29" s="14"/>
      <c r="H29" s="14"/>
      <c r="I29" s="14"/>
      <c r="J29" s="14"/>
      <c r="K29" s="14"/>
      <c r="L29" s="14"/>
    </row>
    <row r="30" spans="1:12" x14ac:dyDescent="0.25">
      <c r="I30" s="152"/>
      <c r="J30" s="123"/>
      <c r="K30" s="123"/>
    </row>
    <row r="31" spans="1:12" x14ac:dyDescent="0.25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3" spans="3:4" x14ac:dyDescent="0.25">
      <c r="C33" s="103" t="s">
        <v>46</v>
      </c>
      <c r="D33" s="103"/>
    </row>
  </sheetData>
  <sheetProtection algorithmName="SHA-512" hashValue="ZdXChJxXMXU+05qXTCn6tbsOZQbZIJQ7W5tVziUHVDvftsDs+CP0n6gqYOMdRaAEpgdYmQf+c2GiCuJ0St/OQA==" saltValue="yPNLasybzGLuiZd6zKgulw==" spinCount="100000" sheet="1" selectLockedCells="1"/>
  <protectedRanges>
    <protectedRange algorithmName="SHA-512" hashValue="YsmgB1bCuXPm5L2HaDBYFJbGEcXkx1o/GsDrXT3lUW2roTW1bPS3ppLAdp61jJXYTMObr/MSn7tZd82nSRxs+A==" saltValue="xlyvqWr3WoLK7aQZuSp+0g==" spinCount="100000" sqref="A1:L2 A3:C6 A7:F9 G3:L9 A10:L42" name="Plage1"/>
  </protectedRanges>
  <mergeCells count="23">
    <mergeCell ref="A31:L31"/>
    <mergeCell ref="B26:K27"/>
    <mergeCell ref="C33:D33"/>
    <mergeCell ref="I30:K30"/>
    <mergeCell ref="C28:J28"/>
    <mergeCell ref="B8:E8"/>
    <mergeCell ref="B12:K12"/>
    <mergeCell ref="B13:K13"/>
    <mergeCell ref="B9:F9"/>
    <mergeCell ref="C24:E24"/>
    <mergeCell ref="F24:J24"/>
    <mergeCell ref="F15:J23"/>
    <mergeCell ref="C15:E23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</mergeCells>
  <pageMargins left="0.19685039370078741" right="0.19685039370078741" top="0.19685039370078741" bottom="0.19685039370078741" header="7.874015748031496E-2" footer="7.874015748031496E-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37</vt:i4>
      </vt:variant>
    </vt:vector>
  </HeadingPairs>
  <TitlesOfParts>
    <vt:vector size="42" baseType="lpstr">
      <vt:lpstr>WELCOME</vt:lpstr>
      <vt:lpstr>4x4</vt:lpstr>
      <vt:lpstr>SSV</vt:lpstr>
      <vt:lpstr>Moto</vt:lpstr>
      <vt:lpstr>Classics</vt:lpstr>
      <vt:lpstr>'4x4'!Mail</vt:lpstr>
      <vt:lpstr>Classics!Mail</vt:lpstr>
      <vt:lpstr>Moto!Mail</vt:lpstr>
      <vt:lpstr>SSV!Mail</vt:lpstr>
      <vt:lpstr>'4x4'!Name</vt:lpstr>
      <vt:lpstr>Classics!Name</vt:lpstr>
      <vt:lpstr>Moto!Name</vt:lpstr>
      <vt:lpstr>SSV!Name</vt:lpstr>
      <vt:lpstr>'4x4'!QTA</vt:lpstr>
      <vt:lpstr>Moto!QTA</vt:lpstr>
      <vt:lpstr>SSV!QTA</vt:lpstr>
      <vt:lpstr>'4x4'!QTB</vt:lpstr>
      <vt:lpstr>Moto!QTB</vt:lpstr>
      <vt:lpstr>SSV!QTB</vt:lpstr>
      <vt:lpstr>'4x4'!QTC</vt:lpstr>
      <vt:lpstr>Moto!QTC</vt:lpstr>
      <vt:lpstr>SSV!QTC</vt:lpstr>
      <vt:lpstr>'4x4'!QTD</vt:lpstr>
      <vt:lpstr>SSV!QTF</vt:lpstr>
      <vt:lpstr>Moto!QTG</vt:lpstr>
      <vt:lpstr>'4x4'!QTH</vt:lpstr>
      <vt:lpstr>'4x4'!QTI</vt:lpstr>
      <vt:lpstr>'4x4'!QTJ</vt:lpstr>
      <vt:lpstr>'4x4'!QTK</vt:lpstr>
      <vt:lpstr>'4x4'!QTL</vt:lpstr>
      <vt:lpstr>'4x4'!Team</vt:lpstr>
      <vt:lpstr>Classics!Team</vt:lpstr>
      <vt:lpstr>Moto!Team</vt:lpstr>
      <vt:lpstr>SSV!Team</vt:lpstr>
      <vt:lpstr>Classics!Tel</vt:lpstr>
      <vt:lpstr>Moto!Tel</vt:lpstr>
      <vt:lpstr>SSV!Tel</vt:lpstr>
      <vt:lpstr>Tel</vt:lpstr>
      <vt:lpstr>'4x4'!Zone_d_impression</vt:lpstr>
      <vt:lpstr>Classics!Zone_d_impression</vt:lpstr>
      <vt:lpstr>Moto!Zone_d_impression</vt:lpstr>
      <vt:lpstr>SSV!Zone_d_impression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Secrétaire</cp:lastModifiedBy>
  <cp:lastPrinted>2024-01-25T15:55:18Z</cp:lastPrinted>
  <dcterms:created xsi:type="dcterms:W3CDTF">2019-08-02T08:53:55Z</dcterms:created>
  <dcterms:modified xsi:type="dcterms:W3CDTF">2024-07-16T12:56:22Z</dcterms:modified>
</cp:coreProperties>
</file>