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/>
  <mc:AlternateContent xmlns:mc="http://schemas.openxmlformats.org/markup-compatibility/2006">
    <mc:Choice Requires="x15">
      <x15ac:absPath xmlns:x15ac="http://schemas.microsoft.com/office/spreadsheetml/2010/11/ac" url="C:\Users\Secrétaire\Documents\RALLYE DU MAROC\2023\GRILLES TARIFS\"/>
    </mc:Choice>
  </mc:AlternateContent>
  <xr:revisionPtr revIDLastSave="0" documentId="13_ncr:1_{8E020A56-8802-4FB6-8617-1678716B4B9F}" xr6:coauthVersionLast="47" xr6:coauthVersionMax="47" xr10:uidLastSave="{00000000-0000-0000-0000-000000000000}"/>
  <workbookProtection lockWindows="1"/>
  <bookViews>
    <workbookView xWindow="-120" yWindow="-120" windowWidth="29040" windowHeight="15840" xr2:uid="{00000000-000D-0000-FFFF-FFFF00000000}"/>
  </bookViews>
  <sheets>
    <sheet name="WELCOME" sheetId="9" r:id="rId1"/>
    <sheet name="4x4" sheetId="10" r:id="rId2"/>
    <sheet name="SSV" sheetId="11" r:id="rId3"/>
    <sheet name="Moto" sheetId="12" r:id="rId4"/>
  </sheets>
  <definedNames>
    <definedName name="Mail" localSheetId="1">'4x4'!$D$6</definedName>
    <definedName name="Mail" localSheetId="3">Moto!$D$6</definedName>
    <definedName name="Mail" localSheetId="2">SSV!$D$6</definedName>
    <definedName name="Mail">#REF!</definedName>
    <definedName name="Name" localSheetId="1">'4x4'!$D$3</definedName>
    <definedName name="Name" localSheetId="3">Moto!$D$3</definedName>
    <definedName name="Name" localSheetId="2">SSV!$D$3</definedName>
    <definedName name="Name">#REF!</definedName>
    <definedName name="Phone">#REF!</definedName>
    <definedName name="QTA" localSheetId="1">'4x4'!#REF!</definedName>
    <definedName name="QTA" localSheetId="3">Moto!$G$19</definedName>
    <definedName name="QTA" localSheetId="2">SSV!$G$18</definedName>
    <definedName name="QTA">#REF!</definedName>
    <definedName name="QTB" localSheetId="1">'4x4'!$G$18</definedName>
    <definedName name="QTB" localSheetId="3">Moto!$G$20</definedName>
    <definedName name="QTB" localSheetId="2">SSV!#REF!</definedName>
    <definedName name="QTB">#REF!</definedName>
    <definedName name="QTC" localSheetId="1">'4x4'!$G$19</definedName>
    <definedName name="QTC" localSheetId="3">Moto!$G$21</definedName>
    <definedName name="QTC" localSheetId="2">SSV!$G$21</definedName>
    <definedName name="QTC">#REF!</definedName>
    <definedName name="QTD" localSheetId="1">'4x4'!$G$20</definedName>
    <definedName name="QTD" localSheetId="3">Moto!#REF!</definedName>
    <definedName name="QTD" localSheetId="2">SSV!#REF!</definedName>
    <definedName name="QTD">#REF!</definedName>
    <definedName name="QTE">#REF!</definedName>
    <definedName name="QTEE" localSheetId="3">Moto!#REF!</definedName>
    <definedName name="QTEE" localSheetId="2">SSV!#REF!</definedName>
    <definedName name="QTEE">'4x4'!#REF!</definedName>
    <definedName name="QTF" localSheetId="1">'4x4'!#REF!</definedName>
    <definedName name="QTF" localSheetId="3">Moto!#REF!</definedName>
    <definedName name="QTF" localSheetId="2">SSV!$G$22</definedName>
    <definedName name="QTF">#REF!</definedName>
    <definedName name="QTG" localSheetId="1">'4x4'!#REF!</definedName>
    <definedName name="QTG" localSheetId="3">Moto!$G$23</definedName>
    <definedName name="QTG" localSheetId="2">SSV!$G$23</definedName>
    <definedName name="QTG">#REF!</definedName>
    <definedName name="QTH" localSheetId="1">'4x4'!$G$21</definedName>
    <definedName name="QTH" localSheetId="3">Moto!#REF!</definedName>
    <definedName name="QTH" localSheetId="2">SSV!#REF!</definedName>
    <definedName name="QTH">#REF!</definedName>
    <definedName name="QTI" localSheetId="1">'4x4'!$G$22</definedName>
    <definedName name="QTI" localSheetId="3">Moto!#REF!</definedName>
    <definedName name="QTI" localSheetId="2">SSV!#REF!</definedName>
    <definedName name="QTI">#REF!</definedName>
    <definedName name="QTJ" localSheetId="1">'4x4'!$G$23</definedName>
    <definedName name="QTJ" localSheetId="3">Moto!#REF!</definedName>
    <definedName name="QTJ" localSheetId="2">SSV!#REF!</definedName>
    <definedName name="QTJ">#REF!</definedName>
    <definedName name="QTK" localSheetId="1">'4x4'!$G$24</definedName>
    <definedName name="QTK" localSheetId="3">Moto!#REF!</definedName>
    <definedName name="QTK" localSheetId="2">SSV!#REF!</definedName>
    <definedName name="QTK">#REF!</definedName>
    <definedName name="QTL" localSheetId="1">'4x4'!$G$25</definedName>
    <definedName name="QTL" localSheetId="3">Moto!#REF!</definedName>
    <definedName name="QTL" localSheetId="2">SSV!#REF!</definedName>
    <definedName name="QTL">#REF!</definedName>
    <definedName name="Team" localSheetId="1">'4x4'!$D$4</definedName>
    <definedName name="Team" localSheetId="3">Moto!$D$4</definedName>
    <definedName name="Team" localSheetId="2">SSV!$D$4</definedName>
    <definedName name="Team">#REF!</definedName>
    <definedName name="Tel" localSheetId="3">Moto!$D$5</definedName>
    <definedName name="Tel" localSheetId="2">SSV!$D$5</definedName>
    <definedName name="Tel">'4x4'!$D$5</definedName>
    <definedName name="_xlnm.Print_Area" localSheetId="1">'4x4'!$A$1:$L$42</definedName>
    <definedName name="_xlnm.Print_Area" localSheetId="3">Moto!$A$1:$L$44</definedName>
    <definedName name="_xlnm.Print_Area" localSheetId="2">SSV!$A$1:$L$41</definedName>
  </definedNames>
  <calcPr calcId="181029"/>
</workbook>
</file>

<file path=xl/calcChain.xml><?xml version="1.0" encoding="utf-8"?>
<calcChain xmlns="http://schemas.openxmlformats.org/spreadsheetml/2006/main">
  <c r="J19" i="11" l="1"/>
  <c r="J25" i="11"/>
  <c r="J18" i="12"/>
  <c r="J24" i="11"/>
  <c r="J19" i="12"/>
  <c r="J20" i="12"/>
  <c r="J21" i="12"/>
  <c r="J22" i="12"/>
  <c r="J23" i="12"/>
  <c r="J24" i="10"/>
  <c r="J23" i="10"/>
  <c r="J22" i="10"/>
  <c r="J21" i="10"/>
  <c r="J20" i="10"/>
  <c r="J19" i="10"/>
  <c r="J18" i="10"/>
  <c r="J24" i="12" l="1"/>
  <c r="J25" i="10"/>
  <c r="J26" i="11" l="1"/>
  <c r="J23" i="11"/>
  <c r="J22" i="11"/>
  <c r="J21" i="11"/>
  <c r="J20" i="11"/>
  <c r="J18" i="11"/>
  <c r="J27" i="11" l="1"/>
</calcChain>
</file>

<file path=xl/sharedStrings.xml><?xml version="1.0" encoding="utf-8"?>
<sst xmlns="http://schemas.openxmlformats.org/spreadsheetml/2006/main" count="116" uniqueCount="65">
  <si>
    <t>4x4 - Buggy</t>
  </si>
  <si>
    <t>SSV</t>
  </si>
  <si>
    <t>Moto</t>
  </si>
  <si>
    <t>Team* :</t>
  </si>
  <si>
    <t>Email* :</t>
  </si>
  <si>
    <t>15"</t>
  </si>
  <si>
    <t>35x12.50-15</t>
  </si>
  <si>
    <t>ALL TERRAIN KDR2+ M</t>
  </si>
  <si>
    <t>MEDIUM</t>
  </si>
  <si>
    <t>16"</t>
  </si>
  <si>
    <t>245/80-16</t>
  </si>
  <si>
    <t>ALL TERRAIN KDR2+ S</t>
  </si>
  <si>
    <t>SOFT</t>
  </si>
  <si>
    <t>17"</t>
  </si>
  <si>
    <t>35x12.50-17</t>
  </si>
  <si>
    <t>37x12.50-17</t>
  </si>
  <si>
    <t>14"</t>
  </si>
  <si>
    <t>28x10.00-14</t>
  </si>
  <si>
    <t>30x10.00-14</t>
  </si>
  <si>
    <t>30x10.00-15</t>
  </si>
  <si>
    <t>32x10.00-15</t>
  </si>
  <si>
    <t>30x9.50-15</t>
  </si>
  <si>
    <t>90/90-21</t>
  </si>
  <si>
    <t>DESERT RACE</t>
  </si>
  <si>
    <t>BIB MOUSSE</t>
  </si>
  <si>
    <t>140/80-18</t>
  </si>
  <si>
    <t>TOTAL*</t>
  </si>
  <si>
    <t>215/85-16</t>
  </si>
  <si>
    <t>G2 COMPETITION</t>
  </si>
  <si>
    <t xml:space="preserve"> KM3 </t>
  </si>
  <si>
    <t xml:space="preserve">KM3 </t>
  </si>
  <si>
    <t>35x11.00-15</t>
  </si>
  <si>
    <t>SSV / ATV</t>
  </si>
  <si>
    <t>MOTO / BIB</t>
  </si>
  <si>
    <t>90/100-21</t>
  </si>
  <si>
    <t>ENDURO MEDIUM</t>
  </si>
  <si>
    <t>DESERT RACE BAJA (SABLE)</t>
  </si>
  <si>
    <t>M16 (Avant)</t>
  </si>
  <si>
    <t>M02 (Arrière)</t>
  </si>
  <si>
    <t>4X4 - BUGGY - COMPETITION</t>
  </si>
  <si>
    <t>KDR3 Compet'</t>
  </si>
  <si>
    <t>BAJA KR2 Compet'</t>
  </si>
  <si>
    <t>Name (Last,1st)* :</t>
  </si>
  <si>
    <t>Phone* :</t>
  </si>
  <si>
    <t>All fields marked with an asterik (*) are required</t>
  </si>
  <si>
    <t>DISTRIBUTOR</t>
  </si>
  <si>
    <t>BRAND</t>
  </si>
  <si>
    <t>SIZE</t>
  </si>
  <si>
    <t>PROFIL  
(click to see the product sheet)</t>
  </si>
  <si>
    <t>QTY</t>
  </si>
  <si>
    <t>ORDER TOTAL :</t>
  </si>
  <si>
    <t>Please contact us if you cannot find the desired track size or profile</t>
  </si>
  <si>
    <t>Please select your vehicle type below :</t>
  </si>
  <si>
    <t>Send your order by email : online@hug-s.com</t>
  </si>
  <si>
    <t>PROFIL (click to see the product sheet)</t>
  </si>
  <si>
    <t>Professionals ordering in Europe can retrieve the 20%VAT (shipping in Europe at their charge). Contact us.</t>
  </si>
  <si>
    <r>
      <t xml:space="preserve">These prices include transport, storage and assembly on the rally.
</t>
    </r>
    <r>
      <rPr>
        <b/>
        <sz val="11"/>
        <color rgb="FFFF0000"/>
        <rFont val="Calibri"/>
        <family val="2"/>
        <scheme val="minor"/>
      </rPr>
      <t>Other sizes : contact us</t>
    </r>
  </si>
  <si>
    <t>PROFIL (Click to see the product sheet)</t>
  </si>
  <si>
    <t xml:space="preserve">ORDER TOTAL : </t>
  </si>
  <si>
    <t>PRICE PER UNIT*</t>
  </si>
  <si>
    <t>* These prices subject to a rise in manufacturers' prices.</t>
  </si>
  <si>
    <t>RALLY OF MOROCCO 2023 (13 to 18 october)</t>
  </si>
  <si>
    <t>RALLY OF MOROCCO 2023</t>
  </si>
  <si>
    <t>32x9.50-15</t>
  </si>
  <si>
    <t>32x10.00-14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</si>
</sst>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3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rgb="FF00206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20"/>
      <color rgb="FF26336E"/>
      <name val="Calibri"/>
      <family val="2"/>
      <scheme val="minor"/>
    </font>
    <font>
      <sz val="12"/>
      <color rgb="FF26336E"/>
      <name val="Calibri"/>
      <family val="2"/>
      <scheme val="minor"/>
    </font>
    <font>
      <sz val="11"/>
      <color rgb="FF26336E"/>
      <name val="Calibri"/>
      <family val="2"/>
      <scheme val="minor"/>
    </font>
    <font>
      <b/>
      <sz val="11"/>
      <color rgb="FFFF0D01"/>
      <name val="Calibri"/>
      <family val="2"/>
      <scheme val="minor"/>
    </font>
    <font>
      <sz val="11"/>
      <color rgb="FFFF0D0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  <font>
      <u/>
      <sz val="11"/>
      <color rgb="FF26336E"/>
      <name val="Calibri"/>
      <family val="2"/>
      <scheme val="minor"/>
    </font>
    <font>
      <sz val="16"/>
      <color rgb="FF26336E"/>
      <name val="Calibri"/>
      <family val="2"/>
      <scheme val="minor"/>
    </font>
    <font>
      <sz val="8"/>
      <color theme="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u/>
      <sz val="11"/>
      <color theme="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4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2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26"/>
      <color rgb="FFFF0000"/>
      <name val="Calibri"/>
      <family val="2"/>
      <scheme val="minor"/>
    </font>
    <font>
      <b/>
      <i/>
      <sz val="28"/>
      <color rgb="FFFF0000"/>
      <name val="Segoe UI Black"/>
      <family val="2"/>
    </font>
    <font>
      <i/>
      <sz val="28"/>
      <color rgb="FFFF0000"/>
      <name val="Segoe UI Black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26336E"/>
        <bgColor indexed="64"/>
      </patternFill>
    </fill>
  </fills>
  <borders count="61">
    <border>
      <left/>
      <right/>
      <top/>
      <bottom/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thick">
        <color rgb="FFFF0D01"/>
      </left>
      <right style="thick">
        <color rgb="FFFF0D01"/>
      </right>
      <top style="thick">
        <color rgb="FFFF0D01"/>
      </top>
      <bottom/>
      <diagonal/>
    </border>
    <border>
      <left style="thick">
        <color rgb="FFFF0D01"/>
      </left>
      <right/>
      <top style="thick">
        <color rgb="FFFF0D01"/>
      </top>
      <bottom style="thick">
        <color rgb="FFFF0D01"/>
      </bottom>
      <diagonal/>
    </border>
    <border>
      <left/>
      <right style="thick">
        <color rgb="FFFF0D01"/>
      </right>
      <top style="thick">
        <color rgb="FFFF0D01"/>
      </top>
      <bottom style="thick">
        <color rgb="FFFF0D01"/>
      </bottom>
      <diagonal/>
    </border>
    <border>
      <left style="thick">
        <color rgb="FFFF0D01"/>
      </left>
      <right/>
      <top style="thick">
        <color rgb="FFFF0D01"/>
      </top>
      <bottom/>
      <diagonal/>
    </border>
    <border>
      <left style="thick">
        <color rgb="FFFF0D01"/>
      </left>
      <right style="thick">
        <color rgb="FFFF0D01"/>
      </right>
      <top style="thick">
        <color rgb="FFFF0D01"/>
      </top>
      <bottom style="dotted">
        <color rgb="FFFF0D01"/>
      </bottom>
      <diagonal/>
    </border>
    <border>
      <left style="thick">
        <color rgb="FFFF0D01"/>
      </left>
      <right/>
      <top style="thick">
        <color rgb="FFFF0D01"/>
      </top>
      <bottom style="dotted">
        <color rgb="FFFF0D01"/>
      </bottom>
      <diagonal/>
    </border>
    <border>
      <left/>
      <right style="thick">
        <color rgb="FFFF0D01"/>
      </right>
      <top style="thick">
        <color rgb="FFFF0D01"/>
      </top>
      <bottom style="dotted">
        <color rgb="FFFF0D01"/>
      </bottom>
      <diagonal/>
    </border>
    <border>
      <left style="thick">
        <color rgb="FFFF0D01"/>
      </left>
      <right/>
      <top/>
      <bottom style="thick">
        <color rgb="FFFF0D01"/>
      </bottom>
      <diagonal/>
    </border>
    <border>
      <left style="thick">
        <color rgb="FFFF0D01"/>
      </left>
      <right style="thick">
        <color rgb="FFFF0D01"/>
      </right>
      <top style="dotted">
        <color rgb="FFFF0D01"/>
      </top>
      <bottom style="thick">
        <color rgb="FFFF0D01"/>
      </bottom>
      <diagonal/>
    </border>
    <border>
      <left style="thick">
        <color rgb="FFFF0D01"/>
      </left>
      <right/>
      <top style="dotted">
        <color rgb="FFFF0D01"/>
      </top>
      <bottom style="thick">
        <color rgb="FFFF0D01"/>
      </bottom>
      <diagonal/>
    </border>
    <border>
      <left/>
      <right style="thick">
        <color rgb="FFFF0D01"/>
      </right>
      <top style="dotted">
        <color rgb="FFFF0D01"/>
      </top>
      <bottom style="thick">
        <color rgb="FFFF0D01"/>
      </bottom>
      <diagonal/>
    </border>
    <border>
      <left style="thick">
        <color rgb="FFFF0D01"/>
      </left>
      <right style="thick">
        <color rgb="FFFF0D01"/>
      </right>
      <top/>
      <bottom/>
      <diagonal/>
    </border>
    <border>
      <left style="thick">
        <color rgb="FFFF0D01"/>
      </left>
      <right/>
      <top style="dotted">
        <color rgb="FFFF0D01"/>
      </top>
      <bottom style="dotted">
        <color rgb="FFFF0D01"/>
      </bottom>
      <diagonal/>
    </border>
    <border>
      <left/>
      <right style="thick">
        <color rgb="FFFF0D01"/>
      </right>
      <top style="dotted">
        <color rgb="FFFF0D01"/>
      </top>
      <bottom style="dotted">
        <color rgb="FFFF0D01"/>
      </bottom>
      <diagonal/>
    </border>
    <border>
      <left style="thick">
        <color rgb="FFFF0D01"/>
      </left>
      <right/>
      <top/>
      <bottom/>
      <diagonal/>
    </border>
    <border>
      <left/>
      <right/>
      <top/>
      <bottom style="thick">
        <color rgb="FFFF0D01"/>
      </bottom>
      <diagonal/>
    </border>
    <border>
      <left/>
      <right style="thick">
        <color rgb="FFFF0D01"/>
      </right>
      <top/>
      <bottom style="thick">
        <color rgb="FFFF0D01"/>
      </bottom>
      <diagonal/>
    </border>
    <border>
      <left/>
      <right style="thick">
        <color rgb="FFFF0D01"/>
      </right>
      <top/>
      <bottom/>
      <diagonal/>
    </border>
    <border>
      <left/>
      <right/>
      <top style="thick">
        <color rgb="FFFF0D01"/>
      </top>
      <bottom style="thick">
        <color rgb="FFFF0D0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thick">
        <color rgb="FFFF0000"/>
      </bottom>
      <diagonal/>
    </border>
    <border>
      <left/>
      <right style="thick">
        <color rgb="FFFF0D01"/>
      </right>
      <top/>
      <bottom style="thick">
        <color rgb="FFFF0000"/>
      </bottom>
      <diagonal/>
    </border>
    <border>
      <left style="thick">
        <color rgb="FFFF0D01"/>
      </left>
      <right/>
      <top/>
      <bottom style="dotted">
        <color rgb="FFFF0D01"/>
      </bottom>
      <diagonal/>
    </border>
    <border>
      <left/>
      <right style="thick">
        <color rgb="FFFF0D01"/>
      </right>
      <top/>
      <bottom style="dotted">
        <color rgb="FFFF0D01"/>
      </bottom>
      <diagonal/>
    </border>
    <border>
      <left style="thick">
        <color rgb="FFFF0D01"/>
      </left>
      <right/>
      <top style="dashed">
        <color rgb="FFFF0000"/>
      </top>
      <bottom style="thick">
        <color rgb="FFFF0D01"/>
      </bottom>
      <diagonal/>
    </border>
    <border>
      <left/>
      <right style="thick">
        <color rgb="FFFF0D01"/>
      </right>
      <top style="dashed">
        <color rgb="FFFF0000"/>
      </top>
      <bottom style="thick">
        <color rgb="FFFF0D01"/>
      </bottom>
      <diagonal/>
    </border>
    <border>
      <left style="medium">
        <color rgb="FFFF0000"/>
      </left>
      <right style="thick">
        <color rgb="FFFF0D01"/>
      </right>
      <top style="dotted">
        <color rgb="FFFF0D01"/>
      </top>
      <bottom style="thick">
        <color rgb="FFFF0000"/>
      </bottom>
      <diagonal/>
    </border>
    <border>
      <left style="thick">
        <color rgb="FFFF0D01"/>
      </left>
      <right style="thick">
        <color rgb="FFFF0D01"/>
      </right>
      <top style="dotted">
        <color rgb="FFFF0D01"/>
      </top>
      <bottom/>
      <diagonal/>
    </border>
    <border>
      <left style="thick">
        <color rgb="FFFF0D01"/>
      </left>
      <right/>
      <top style="dotted">
        <color rgb="FFFF0D01"/>
      </top>
      <bottom/>
      <diagonal/>
    </border>
    <border>
      <left/>
      <right style="thick">
        <color rgb="FFFF0D01"/>
      </right>
      <top style="dotted">
        <color rgb="FFFF0D01"/>
      </top>
      <bottom/>
      <diagonal/>
    </border>
    <border>
      <left/>
      <right/>
      <top style="thick">
        <color rgb="FFFF0000"/>
      </top>
      <bottom style="thick">
        <color rgb="FFFF0D01"/>
      </bottom>
      <diagonal/>
    </border>
    <border>
      <left/>
      <right style="thick">
        <color rgb="FFFF0D01"/>
      </right>
      <top style="thick">
        <color rgb="FFFF0000"/>
      </top>
      <bottom style="thick">
        <color rgb="FFFF0D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dotted">
        <color rgb="FFFF0D01"/>
      </bottom>
      <diagonal/>
    </border>
    <border>
      <left/>
      <right/>
      <top style="thick">
        <color rgb="FFFF0D01"/>
      </top>
      <bottom style="dotted">
        <color rgb="FFFF0D01"/>
      </bottom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/>
      <right/>
      <top style="dotted">
        <color rgb="FFFF0D01"/>
      </top>
      <bottom style="dotted">
        <color rgb="FFFF0000"/>
      </bottom>
      <diagonal/>
    </border>
    <border>
      <left/>
      <right style="thick">
        <color rgb="FFFF0D01"/>
      </right>
      <top style="dotted">
        <color rgb="FFFF0D01"/>
      </top>
      <bottom style="dotted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D01"/>
      </top>
      <bottom style="dotted">
        <color rgb="FFFF0D01"/>
      </bottom>
      <diagonal/>
    </border>
    <border>
      <left style="thick">
        <color rgb="FFFF0000"/>
      </left>
      <right style="thick">
        <color rgb="FFFF0000"/>
      </right>
      <top style="dotted">
        <color rgb="FFFF0D01"/>
      </top>
      <bottom style="dotted">
        <color rgb="FFFF0D01"/>
      </bottom>
      <diagonal/>
    </border>
    <border>
      <left/>
      <right/>
      <top style="dotted">
        <color rgb="FFFF0D01"/>
      </top>
      <bottom style="dotted">
        <color rgb="FFFF0D01"/>
      </bottom>
      <diagonal/>
    </border>
    <border>
      <left style="thick">
        <color rgb="FFFF0000"/>
      </left>
      <right style="thick">
        <color rgb="FFFF0000"/>
      </right>
      <top style="dotted">
        <color rgb="FFFF0D01"/>
      </top>
      <bottom/>
      <diagonal/>
    </border>
    <border>
      <left style="thick">
        <color rgb="FFFF0000"/>
      </left>
      <right style="thick">
        <color rgb="FFFF0000"/>
      </right>
      <top style="dotted">
        <color rgb="FFFF0D01"/>
      </top>
      <bottom style="thick">
        <color rgb="FFFF0000"/>
      </bottom>
      <diagonal/>
    </border>
    <border>
      <left/>
      <right/>
      <top style="dotted">
        <color rgb="FFFF0D01"/>
      </top>
      <bottom style="thick">
        <color rgb="FFFF0D01"/>
      </bottom>
      <diagonal/>
    </border>
    <border>
      <left/>
      <right style="thick">
        <color rgb="FFFF0D01"/>
      </right>
      <top style="thick">
        <color rgb="FFFF0D01"/>
      </top>
      <bottom/>
      <diagonal/>
    </border>
    <border>
      <left style="thick">
        <color rgb="FFFF0D01"/>
      </left>
      <right style="thick">
        <color rgb="FFFF0D01"/>
      </right>
      <top style="thick">
        <color rgb="FFFF0000"/>
      </top>
      <bottom style="thick">
        <color rgb="FFFF0D01"/>
      </bottom>
      <diagonal/>
    </border>
    <border>
      <left style="thick">
        <color rgb="FFFF0D01"/>
      </left>
      <right/>
      <top style="thick">
        <color rgb="FFFF0D01"/>
      </top>
      <bottom style="thick">
        <color rgb="FFFF0000"/>
      </bottom>
      <diagonal/>
    </border>
    <border>
      <left/>
      <right style="thick">
        <color rgb="FFFF0D01"/>
      </right>
      <top style="thick">
        <color rgb="FFFF0D01"/>
      </top>
      <bottom style="thick">
        <color rgb="FFFF0000"/>
      </bottom>
      <diagonal/>
    </border>
    <border>
      <left style="thick">
        <color rgb="FFFF0000"/>
      </left>
      <right/>
      <top/>
      <bottom style="dotted">
        <color rgb="FFFF0D01"/>
      </bottom>
      <diagonal/>
    </border>
    <border>
      <left style="thick">
        <color rgb="FFFF0000"/>
      </left>
      <right/>
      <top style="dotted">
        <color rgb="FFFF0D01"/>
      </top>
      <bottom style="dotted">
        <color rgb="FFFF0000"/>
      </bottom>
      <diagonal/>
    </border>
    <border>
      <left style="thick">
        <color rgb="FFFF0D01"/>
      </left>
      <right style="thick">
        <color rgb="FFFF0D01"/>
      </right>
      <top style="thick">
        <color rgb="FFFF0D01"/>
      </top>
      <bottom style="thick">
        <color rgb="FFFF0000"/>
      </bottom>
      <diagonal/>
    </border>
    <border>
      <left style="thick">
        <color rgb="FFFF0D01"/>
      </left>
      <right style="thick">
        <color rgb="FFFF0D01"/>
      </right>
      <top/>
      <bottom style="thick">
        <color rgb="FFFF0D01"/>
      </bottom>
      <diagonal/>
    </border>
    <border>
      <left/>
      <right style="thick">
        <color rgb="FFFF0D01"/>
      </right>
      <top style="dotted">
        <color rgb="FFFF0000"/>
      </top>
      <bottom style="dotted">
        <color rgb="FFFF0D01"/>
      </bottom>
      <diagonal/>
    </border>
    <border>
      <left/>
      <right style="thick">
        <color rgb="FFFF0D01"/>
      </right>
      <top style="dotted">
        <color rgb="FFFF0000"/>
      </top>
      <bottom/>
      <diagonal/>
    </border>
    <border>
      <left style="thick">
        <color rgb="FFFF0D01"/>
      </left>
      <right style="thick">
        <color rgb="FFFF0D01"/>
      </right>
      <top style="dotted">
        <color rgb="FFFF0D01"/>
      </top>
      <bottom style="dotted">
        <color rgb="FFFF0000"/>
      </bottom>
      <diagonal/>
    </border>
    <border>
      <left style="thick">
        <color rgb="FFFF0D01"/>
      </left>
      <right/>
      <top style="dotted">
        <color rgb="FFFF0D01"/>
      </top>
      <bottom style="dotted">
        <color rgb="FFFF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82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>
      <alignment horizontal="centerContinuous" vertical="center"/>
    </xf>
    <xf numFmtId="0" fontId="3" fillId="0" borderId="0" xfId="1" applyFont="1" applyAlignment="1" applyProtection="1">
      <protection locked="0"/>
    </xf>
    <xf numFmtId="0" fontId="2" fillId="0" borderId="0" xfId="0" applyFont="1" applyAlignment="1" applyProtection="1">
      <alignment horizontal="centerContinuous" vertical="center" wrapText="1"/>
      <protection locked="0"/>
    </xf>
    <xf numFmtId="0" fontId="9" fillId="0" borderId="0" xfId="0" applyFont="1"/>
    <xf numFmtId="0" fontId="10" fillId="0" borderId="0" xfId="0" applyFont="1"/>
    <xf numFmtId="0" fontId="13" fillId="0" borderId="0" xfId="0" applyFont="1"/>
    <xf numFmtId="0" fontId="0" fillId="4" borderId="0" xfId="0" applyFill="1"/>
    <xf numFmtId="0" fontId="15" fillId="0" borderId="8" xfId="1" applyFont="1" applyBorder="1" applyAlignment="1" applyProtection="1">
      <alignment horizontal="left" vertical="center"/>
      <protection locked="0"/>
    </xf>
    <xf numFmtId="0" fontId="16" fillId="0" borderId="9" xfId="1" applyFont="1" applyBorder="1" applyAlignment="1" applyProtection="1">
      <alignment horizontal="center" vertical="center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3" borderId="13" xfId="0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15" fillId="0" borderId="15" xfId="1" applyFont="1" applyBorder="1" applyAlignment="1" applyProtection="1">
      <alignment horizontal="left" vertical="center"/>
      <protection locked="0"/>
    </xf>
    <xf numFmtId="0" fontId="15" fillId="0" borderId="12" xfId="1" applyFont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3" borderId="20" xfId="0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" fillId="0" borderId="0" xfId="1" applyAlignment="1" applyProtection="1"/>
    <xf numFmtId="0" fontId="22" fillId="0" borderId="8" xfId="1" applyFont="1" applyBorder="1" applyAlignment="1" applyProtection="1">
      <alignment horizontal="left" vertical="center"/>
      <protection locked="0"/>
    </xf>
    <xf numFmtId="0" fontId="20" fillId="0" borderId="17" xfId="1" applyFont="1" applyBorder="1" applyAlignment="1" applyProtection="1">
      <alignment horizontal="left" vertical="center"/>
      <protection locked="0"/>
    </xf>
    <xf numFmtId="0" fontId="19" fillId="0" borderId="0" xfId="1" applyFont="1" applyAlignment="1" applyProtection="1"/>
    <xf numFmtId="164" fontId="0" fillId="0" borderId="12" xfId="0" applyNumberFormat="1" applyBorder="1"/>
    <xf numFmtId="0" fontId="0" fillId="0" borderId="13" xfId="0" applyBorder="1"/>
    <xf numFmtId="164" fontId="13" fillId="0" borderId="4" xfId="0" applyNumberFormat="1" applyFont="1" applyBorder="1" applyAlignment="1">
      <alignment vertical="center"/>
    </xf>
    <xf numFmtId="164" fontId="0" fillId="0" borderId="8" xfId="0" applyNumberFormat="1" applyBorder="1"/>
    <xf numFmtId="0" fontId="0" fillId="0" borderId="9" xfId="0" applyBorder="1"/>
    <xf numFmtId="164" fontId="0" fillId="0" borderId="15" xfId="0" applyNumberFormat="1" applyBorder="1"/>
    <xf numFmtId="0" fontId="0" fillId="0" borderId="16" xfId="0" applyBorder="1"/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13" fillId="0" borderId="5" xfId="0" applyNumberFormat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Continuous" vertical="center"/>
    </xf>
    <xf numFmtId="0" fontId="7" fillId="4" borderId="0" xfId="0" applyFont="1" applyFill="1" applyAlignment="1">
      <alignment horizontal="centerContinuous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" borderId="16" xfId="0" applyFill="1" applyBorder="1" applyAlignment="1" applyProtection="1">
      <alignment horizontal="center" vertical="center"/>
      <protection locked="0"/>
    </xf>
    <xf numFmtId="0" fontId="12" fillId="0" borderId="16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5" fillId="0" borderId="26" xfId="1" applyFont="1" applyBorder="1" applyAlignment="1" applyProtection="1">
      <alignment horizontal="left" vertical="center"/>
      <protection locked="0"/>
    </xf>
    <xf numFmtId="0" fontId="12" fillId="0" borderId="27" xfId="0" applyFont="1" applyBorder="1" applyAlignment="1">
      <alignment horizontal="center" vertical="center"/>
    </xf>
    <xf numFmtId="0" fontId="0" fillId="3" borderId="27" xfId="0" applyFill="1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5" fillId="0" borderId="32" xfId="1" applyFont="1" applyBorder="1" applyAlignment="1" applyProtection="1">
      <alignment horizontal="left" vertical="center"/>
      <protection locked="0"/>
    </xf>
    <xf numFmtId="0" fontId="0" fillId="0" borderId="33" xfId="0" applyBorder="1" applyAlignment="1">
      <alignment horizontal="center" vertical="center"/>
    </xf>
    <xf numFmtId="0" fontId="0" fillId="3" borderId="33" xfId="0" applyFill="1" applyBorder="1" applyAlignment="1" applyProtection="1">
      <alignment horizontal="center" vertical="center"/>
      <protection locked="0"/>
    </xf>
    <xf numFmtId="0" fontId="0" fillId="0" borderId="36" xfId="0" applyBorder="1"/>
    <xf numFmtId="0" fontId="0" fillId="0" borderId="37" xfId="0" applyBorder="1"/>
    <xf numFmtId="0" fontId="18" fillId="0" borderId="0" xfId="0" applyFont="1" applyAlignment="1">
      <alignment horizontal="centerContinuous" wrapText="1"/>
    </xf>
    <xf numFmtId="0" fontId="18" fillId="0" borderId="0" xfId="0" applyFont="1" applyAlignment="1">
      <alignment horizontal="centerContinuous"/>
    </xf>
    <xf numFmtId="0" fontId="0" fillId="0" borderId="0" xfId="0" applyAlignment="1">
      <alignment horizontal="left" vertical="center"/>
    </xf>
    <xf numFmtId="0" fontId="0" fillId="4" borderId="0" xfId="0" applyFill="1" applyAlignment="1">
      <alignment horizontal="centerContinuous" vertical="center"/>
    </xf>
    <xf numFmtId="0" fontId="14" fillId="0" borderId="3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15" fillId="0" borderId="39" xfId="1" applyFont="1" applyBorder="1" applyAlignment="1" applyProtection="1">
      <alignment horizontal="left" vertical="center"/>
      <protection locked="0"/>
    </xf>
    <xf numFmtId="0" fontId="0" fillId="0" borderId="40" xfId="0" applyBorder="1" applyAlignment="1">
      <alignment horizontal="center" vertical="center"/>
    </xf>
    <xf numFmtId="0" fontId="15" fillId="0" borderId="41" xfId="1" applyFont="1" applyBorder="1" applyAlignment="1" applyProtection="1">
      <alignment horizontal="left" vertical="center"/>
      <protection locked="0"/>
    </xf>
    <xf numFmtId="0" fontId="16" fillId="0" borderId="42" xfId="1" applyFont="1" applyBorder="1" applyAlignment="1" applyProtection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5" fillId="0" borderId="45" xfId="1" applyFont="1" applyBorder="1" applyAlignment="1" applyProtection="1">
      <alignment horizontal="left" vertical="center"/>
      <protection locked="0"/>
    </xf>
    <xf numFmtId="0" fontId="0" fillId="0" borderId="3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5" fillId="0" borderId="48" xfId="1" applyFont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23" fillId="0" borderId="0" xfId="0" applyFont="1" applyAlignment="1">
      <alignment wrapText="1"/>
    </xf>
    <xf numFmtId="0" fontId="6" fillId="0" borderId="3" xfId="0" applyFont="1" applyBorder="1" applyAlignment="1">
      <alignment horizontal="center" vertical="center" wrapText="1"/>
    </xf>
    <xf numFmtId="0" fontId="22" fillId="0" borderId="17" xfId="1" applyFont="1" applyBorder="1" applyAlignment="1" applyProtection="1">
      <alignment horizontal="left" vertical="center"/>
      <protection locked="0"/>
    </xf>
    <xf numFmtId="0" fontId="16" fillId="0" borderId="20" xfId="1" applyFont="1" applyBorder="1" applyAlignment="1" applyProtection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 wrapText="1"/>
    </xf>
    <xf numFmtId="164" fontId="0" fillId="0" borderId="6" xfId="0" applyNumberFormat="1" applyBorder="1" applyAlignment="1">
      <alignment horizontal="right" vertical="center" wrapText="1"/>
    </xf>
    <xf numFmtId="0" fontId="0" fillId="0" borderId="50" xfId="0" applyBorder="1" applyAlignment="1">
      <alignment horizontal="center" vertical="center"/>
    </xf>
    <xf numFmtId="0" fontId="15" fillId="0" borderId="54" xfId="1" applyFont="1" applyBorder="1"/>
    <xf numFmtId="0" fontId="12" fillId="0" borderId="42" xfId="0" applyFont="1" applyBorder="1" applyAlignment="1">
      <alignment horizontal="center" vertical="center"/>
    </xf>
    <xf numFmtId="0" fontId="22" fillId="0" borderId="53" xfId="1" applyFont="1" applyBorder="1"/>
    <xf numFmtId="0" fontId="6" fillId="0" borderId="0" xfId="0" applyFont="1"/>
    <xf numFmtId="0" fontId="26" fillId="0" borderId="0" xfId="0" applyFont="1"/>
    <xf numFmtId="0" fontId="0" fillId="0" borderId="10" xfId="0" applyBorder="1" applyAlignment="1">
      <alignment horizontal="left" vertical="center"/>
    </xf>
    <xf numFmtId="0" fontId="15" fillId="0" borderId="10" xfId="1" applyFont="1" applyBorder="1" applyProtection="1">
      <protection locked="0"/>
    </xf>
    <xf numFmtId="0" fontId="0" fillId="0" borderId="56" xfId="0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0" fillId="3" borderId="19" xfId="0" applyFill="1" applyBorder="1" applyAlignment="1" applyProtection="1">
      <alignment horizontal="center" vertical="center"/>
      <protection locked="0"/>
    </xf>
    <xf numFmtId="0" fontId="8" fillId="0" borderId="55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" fillId="0" borderId="53" xfId="1" applyBorder="1"/>
    <xf numFmtId="0" fontId="0" fillId="3" borderId="56" xfId="0" applyFill="1" applyBorder="1" applyAlignment="1" applyProtection="1">
      <alignment horizontal="center" vertical="center"/>
      <protection locked="0"/>
    </xf>
    <xf numFmtId="0" fontId="0" fillId="3" borderId="59" xfId="0" applyFill="1" applyBorder="1" applyAlignment="1" applyProtection="1">
      <alignment horizontal="center" vertical="center"/>
      <protection locked="0"/>
    </xf>
    <xf numFmtId="0" fontId="1" fillId="0" borderId="41" xfId="1" applyBorder="1" applyAlignment="1" applyProtection="1">
      <alignment horizontal="left" vertical="center"/>
      <protection locked="0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24" fillId="0" borderId="0" xfId="0" applyFont="1" applyAlignment="1">
      <alignment horizontal="center" vertical="center" wrapText="1"/>
    </xf>
    <xf numFmtId="0" fontId="23" fillId="4" borderId="0" xfId="0" applyFont="1" applyFill="1" applyAlignment="1">
      <alignment horizontal="center" wrapText="1"/>
    </xf>
    <xf numFmtId="164" fontId="13" fillId="0" borderId="4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1" applyAlignment="1" applyProtection="1"/>
    <xf numFmtId="0" fontId="17" fillId="0" borderId="10" xfId="0" applyFont="1" applyBorder="1" applyAlignment="1">
      <alignment horizontal="right" vertical="center" shrinkToFit="1"/>
    </xf>
    <xf numFmtId="0" fontId="17" fillId="0" borderId="34" xfId="0" applyFont="1" applyBorder="1" applyAlignment="1">
      <alignment horizontal="right" vertical="center" shrinkToFit="1"/>
    </xf>
    <xf numFmtId="0" fontId="17" fillId="0" borderId="35" xfId="0" applyFont="1" applyBorder="1" applyAlignment="1">
      <alignment horizontal="right" vertical="center" shrinkToFit="1"/>
    </xf>
    <xf numFmtId="164" fontId="0" fillId="0" borderId="32" xfId="0" applyNumberFormat="1" applyBorder="1"/>
    <xf numFmtId="0" fontId="0" fillId="0" borderId="33" xfId="0" applyBorder="1"/>
    <xf numFmtId="164" fontId="0" fillId="0" borderId="15" xfId="0" applyNumberFormat="1" applyBorder="1"/>
    <xf numFmtId="0" fontId="0" fillId="0" borderId="16" xfId="0" applyBorder="1"/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0" fillId="0" borderId="8" xfId="0" applyNumberFormat="1" applyBorder="1"/>
    <xf numFmtId="0" fontId="0" fillId="0" borderId="9" xfId="0" applyBorder="1"/>
    <xf numFmtId="0" fontId="0" fillId="0" borderId="24" xfId="0" applyBorder="1" applyAlignment="1">
      <alignment horizontal="center" vertical="center"/>
    </xf>
    <xf numFmtId="8" fontId="0" fillId="0" borderId="28" xfId="0" applyNumberFormat="1" applyBorder="1"/>
    <xf numFmtId="8" fontId="0" fillId="0" borderId="29" xfId="0" applyNumberFormat="1" applyBorder="1"/>
    <xf numFmtId="164" fontId="0" fillId="0" borderId="28" xfId="0" applyNumberFormat="1" applyBorder="1"/>
    <xf numFmtId="164" fontId="0" fillId="0" borderId="29" xfId="0" applyNumberFormat="1" applyBorder="1"/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4" fontId="0" fillId="0" borderId="10" xfId="0" applyNumberFormat="1" applyBorder="1"/>
    <xf numFmtId="0" fontId="0" fillId="0" borderId="19" xfId="0" applyBorder="1"/>
    <xf numFmtId="164" fontId="0" fillId="0" borderId="12" xfId="0" applyNumberFormat="1" applyBorder="1"/>
    <xf numFmtId="0" fontId="0" fillId="0" borderId="13" xfId="0" applyBorder="1"/>
    <xf numFmtId="0" fontId="6" fillId="0" borderId="0" xfId="0" applyFont="1" applyAlignment="1">
      <alignment horizontal="left" wrapText="1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2" fillId="0" borderId="0" xfId="0" applyFont="1" applyAlignment="1">
      <alignment horizontal="left" wrapText="1"/>
    </xf>
    <xf numFmtId="0" fontId="0" fillId="3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1" fillId="0" borderId="0" xfId="0" applyFont="1" applyAlignment="1">
      <alignment horizontal="justify" vertical="center" wrapText="1"/>
    </xf>
    <xf numFmtId="0" fontId="6" fillId="0" borderId="0" xfId="0" applyFont="1" applyAlignment="1">
      <alignment horizontal="right"/>
    </xf>
    <xf numFmtId="0" fontId="17" fillId="0" borderId="18" xfId="0" applyFont="1" applyBorder="1" applyAlignment="1">
      <alignment horizontal="right" vertical="center" shrinkToFit="1"/>
    </xf>
    <xf numFmtId="0" fontId="17" fillId="0" borderId="19" xfId="0" applyFont="1" applyBorder="1" applyAlignment="1">
      <alignment horizontal="right" vertical="center" shrinkToFit="1"/>
    </xf>
    <xf numFmtId="0" fontId="6" fillId="0" borderId="0" xfId="0" applyFont="1" applyAlignment="1">
      <alignment horizontal="right" vertical="center" wrapText="1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3" xfId="0" applyNumberFormat="1" applyBorder="1"/>
    <xf numFmtId="164" fontId="0" fillId="0" borderId="9" xfId="0" applyNumberFormat="1" applyBorder="1"/>
    <xf numFmtId="164" fontId="0" fillId="0" borderId="16" xfId="0" applyNumberFormat="1" applyBorder="1"/>
    <xf numFmtId="164" fontId="0" fillId="0" borderId="15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0" fontId="8" fillId="0" borderId="4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64" fontId="0" fillId="0" borderId="60" xfId="0" applyNumberFormat="1" applyBorder="1"/>
    <xf numFmtId="0" fontId="0" fillId="0" borderId="42" xfId="0" applyBorder="1"/>
    <xf numFmtId="0" fontId="29" fillId="0" borderId="0" xfId="0" applyFont="1" applyAlignment="1">
      <alignment horizontal="center"/>
    </xf>
    <xf numFmtId="0" fontId="0" fillId="3" borderId="0" xfId="0" applyFill="1" applyProtection="1">
      <protection locked="0"/>
    </xf>
    <xf numFmtId="0" fontId="0" fillId="0" borderId="0" xfId="0" applyProtection="1">
      <protection locked="0"/>
    </xf>
    <xf numFmtId="0" fontId="6" fillId="0" borderId="0" xfId="0" applyFont="1" applyAlignment="1">
      <alignment horizontal="right" vertical="center"/>
    </xf>
    <xf numFmtId="0" fontId="17" fillId="0" borderId="4" xfId="0" applyFont="1" applyBorder="1" applyAlignment="1">
      <alignment horizontal="right" vertical="center" shrinkToFit="1"/>
    </xf>
    <xf numFmtId="0" fontId="17" fillId="0" borderId="21" xfId="0" applyFont="1" applyBorder="1" applyAlignment="1">
      <alignment horizontal="right" vertical="center" shrinkToFit="1"/>
    </xf>
    <xf numFmtId="0" fontId="17" fillId="0" borderId="5" xfId="0" applyFont="1" applyBorder="1" applyAlignment="1">
      <alignment horizontal="right" vertical="center" shrinkToFi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64" fontId="0" fillId="0" borderId="4" xfId="0" applyNumberFormat="1" applyBorder="1" applyAlignment="1">
      <alignment horizontal="right" vertical="center" wrapText="1"/>
    </xf>
    <xf numFmtId="164" fontId="0" fillId="0" borderId="5" xfId="0" applyNumberFormat="1" applyBorder="1" applyAlignment="1">
      <alignment horizontal="right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1.jpeg"/><Relationship Id="rId5" Type="http://schemas.openxmlformats.org/officeDocument/2006/relationships/image" Target="../media/image3.png"/><Relationship Id="rId4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openxmlformats.org/officeDocument/2006/relationships/image" Target="../media/image7.jpeg"/><Relationship Id="rId7" Type="http://schemas.openxmlformats.org/officeDocument/2006/relationships/image" Target="../media/image2.jpg"/><Relationship Id="rId2" Type="http://schemas.openxmlformats.org/officeDocument/2006/relationships/image" Target="../media/image6.png"/><Relationship Id="rId1" Type="http://schemas.openxmlformats.org/officeDocument/2006/relationships/image" Target="../media/image4.png"/><Relationship Id="rId6" Type="http://schemas.openxmlformats.org/officeDocument/2006/relationships/hyperlink" Target="https://motorsport.hug-s.com/fr/rallye-raid-et-baja/153-153-32-10-r-14-86m-km3-ssv-atv.html#/216-fournisseur-hugs" TargetMode="External"/><Relationship Id="rId5" Type="http://schemas.openxmlformats.org/officeDocument/2006/relationships/image" Target="../media/image8.png"/><Relationship Id="rId10" Type="http://schemas.openxmlformats.org/officeDocument/2006/relationships/hyperlink" Target="https://motorsport.hug-s.com/fr/rallye-raid-et-baja/232-231-3295-r-15-kdr3-sxs.html#/216-fournisseur-hugs" TargetMode="External"/><Relationship Id="rId4" Type="http://schemas.openxmlformats.org/officeDocument/2006/relationships/hyperlink" Target="https://motorsport.hug-s.com/fr/rallye-raid-et-baja/145-145-35-1250-r-15-kdr2-medium.html#/216-fournisseur-hugs" TargetMode="External"/><Relationship Id="rId9" Type="http://schemas.openxmlformats.org/officeDocument/2006/relationships/hyperlink" Target="https://motorsport.hug-s.com/fr/rallye-raid-et-baja/229-228-245-1250-r-16-kdr3-medium.html#/216-fournisseur-hugs" TargetMode="Externa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openxmlformats.org/officeDocument/2006/relationships/image" Target="../media/image10.png"/><Relationship Id="rId7" Type="http://schemas.openxmlformats.org/officeDocument/2006/relationships/hyperlink" Target="https://motorsport.hug-s.com/fr/rallye-raid-et-baja/230-229-140-80-r-18-70r-desert-race.html#/216-fournisseur-hugs" TargetMode="External"/><Relationship Id="rId2" Type="http://schemas.openxmlformats.org/officeDocument/2006/relationships/image" Target="../media/image9.png"/><Relationship Id="rId1" Type="http://schemas.openxmlformats.org/officeDocument/2006/relationships/image" Target="../media/image1.jpeg"/><Relationship Id="rId6" Type="http://schemas.openxmlformats.org/officeDocument/2006/relationships/image" Target="../media/image2.jpg"/><Relationship Id="rId5" Type="http://schemas.openxmlformats.org/officeDocument/2006/relationships/image" Target="../media/image8.png"/><Relationship Id="rId4" Type="http://schemas.openxmlformats.org/officeDocument/2006/relationships/hyperlink" Target="https://motorsport.hug-s.com/fr/rallye-raid-et-baja/145-145-35-1250-r-15-kdr2-medium.html#/216-fournisseur-hug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238124</xdr:rowOff>
    </xdr:from>
    <xdr:to>
      <xdr:col>9</xdr:col>
      <xdr:colOff>711914</xdr:colOff>
      <xdr:row>29</xdr:row>
      <xdr:rowOff>85724</xdr:rowOff>
    </xdr:to>
    <xdr:pic>
      <xdr:nvPicPr>
        <xdr:cNvPr id="8" name="Image 4">
          <a:extLst>
            <a:ext uri="{FF2B5EF4-FFF2-40B4-BE49-F238E27FC236}">
              <a16:creationId xmlns:a16="http://schemas.microsoft.com/office/drawing/2014/main" id="{417ADEAB-55BE-4F9E-94C7-6098ED4DE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3743324"/>
          <a:ext cx="7569914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9524</xdr:rowOff>
    </xdr:from>
    <xdr:to>
      <xdr:col>9</xdr:col>
      <xdr:colOff>702000</xdr:colOff>
      <xdr:row>4</xdr:row>
      <xdr:rowOff>107864</xdr:rowOff>
    </xdr:to>
    <xdr:pic>
      <xdr:nvPicPr>
        <xdr:cNvPr id="5" name="Image 2">
          <a:extLst>
            <a:ext uri="{FF2B5EF4-FFF2-40B4-BE49-F238E27FC236}">
              <a16:creationId xmlns:a16="http://schemas.microsoft.com/office/drawing/2014/main" id="{8C44A077-8C94-4422-9FF3-A9CE6986B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0" y="9524"/>
          <a:ext cx="7560000" cy="860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504825</xdr:colOff>
      <xdr:row>6</xdr:row>
      <xdr:rowOff>9525</xdr:rowOff>
    </xdr:from>
    <xdr:to>
      <xdr:col>5</xdr:col>
      <xdr:colOff>708825</xdr:colOff>
      <xdr:row>11</xdr:row>
      <xdr:rowOff>186437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63FB1A42-3820-498A-1302-2FF479A7BE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0825" y="1419225"/>
          <a:ext cx="1728000" cy="11294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36</xdr:row>
      <xdr:rowOff>134602</xdr:rowOff>
    </xdr:from>
    <xdr:to>
      <xdr:col>12</xdr:col>
      <xdr:colOff>9525</xdr:colOff>
      <xdr:row>43</xdr:row>
      <xdr:rowOff>122571</xdr:rowOff>
    </xdr:to>
    <xdr:pic>
      <xdr:nvPicPr>
        <xdr:cNvPr id="3" name="Image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9525" y="9088102"/>
          <a:ext cx="7038975" cy="1321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17</xdr:row>
      <xdr:rowOff>43774</xdr:rowOff>
    </xdr:from>
    <xdr:to>
      <xdr:col>2</xdr:col>
      <xdr:colOff>676275</xdr:colOff>
      <xdr:row>17</xdr:row>
      <xdr:rowOff>138619</xdr:rowOff>
    </xdr:to>
    <xdr:pic>
      <xdr:nvPicPr>
        <xdr:cNvPr id="6" name="Image 1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4806274"/>
          <a:ext cx="657225" cy="94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18</xdr:row>
      <xdr:rowOff>70931</xdr:rowOff>
    </xdr:from>
    <xdr:to>
      <xdr:col>2</xdr:col>
      <xdr:colOff>676275</xdr:colOff>
      <xdr:row>18</xdr:row>
      <xdr:rowOff>157872</xdr:rowOff>
    </xdr:to>
    <xdr:pic>
      <xdr:nvPicPr>
        <xdr:cNvPr id="8" name="Image 16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5033456"/>
          <a:ext cx="657225" cy="86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19</xdr:row>
      <xdr:rowOff>57555</xdr:rowOff>
    </xdr:from>
    <xdr:to>
      <xdr:col>2</xdr:col>
      <xdr:colOff>676275</xdr:colOff>
      <xdr:row>19</xdr:row>
      <xdr:rowOff>144496</xdr:rowOff>
    </xdr:to>
    <xdr:pic>
      <xdr:nvPicPr>
        <xdr:cNvPr id="9" name="Image 17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5220105"/>
          <a:ext cx="657225" cy="86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20</xdr:row>
      <xdr:rowOff>59379</xdr:rowOff>
    </xdr:from>
    <xdr:to>
      <xdr:col>2</xdr:col>
      <xdr:colOff>676275</xdr:colOff>
      <xdr:row>20</xdr:row>
      <xdr:rowOff>146320</xdr:rowOff>
    </xdr:to>
    <xdr:pic>
      <xdr:nvPicPr>
        <xdr:cNvPr id="10" name="Image 18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5612454"/>
          <a:ext cx="657225" cy="86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21</xdr:row>
      <xdr:rowOff>53907</xdr:rowOff>
    </xdr:from>
    <xdr:to>
      <xdr:col>2</xdr:col>
      <xdr:colOff>676275</xdr:colOff>
      <xdr:row>21</xdr:row>
      <xdr:rowOff>148752</xdr:rowOff>
    </xdr:to>
    <xdr:pic>
      <xdr:nvPicPr>
        <xdr:cNvPr id="11" name="Image 19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5807007"/>
          <a:ext cx="657225" cy="94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23812</xdr:colOff>
      <xdr:row>22</xdr:row>
      <xdr:rowOff>65256</xdr:rowOff>
    </xdr:from>
    <xdr:to>
      <xdr:col>2</xdr:col>
      <xdr:colOff>671512</xdr:colOff>
      <xdr:row>22</xdr:row>
      <xdr:rowOff>152197</xdr:rowOff>
    </xdr:to>
    <xdr:pic>
      <xdr:nvPicPr>
        <xdr:cNvPr id="12" name="Image 2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" y="6008856"/>
          <a:ext cx="647700" cy="86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25400</xdr:colOff>
      <xdr:row>23</xdr:row>
      <xdr:rowOff>58231</xdr:rowOff>
    </xdr:from>
    <xdr:to>
      <xdr:col>2</xdr:col>
      <xdr:colOff>682625</xdr:colOff>
      <xdr:row>23</xdr:row>
      <xdr:rowOff>153076</xdr:rowOff>
    </xdr:to>
    <xdr:pic>
      <xdr:nvPicPr>
        <xdr:cNvPr id="13" name="Image 2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050" y="6312981"/>
          <a:ext cx="657225" cy="94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752476</xdr:colOff>
      <xdr:row>33</xdr:row>
      <xdr:rowOff>0</xdr:rowOff>
    </xdr:from>
    <xdr:to>
      <xdr:col>7</xdr:col>
      <xdr:colOff>152400</xdr:colOff>
      <xdr:row>35</xdr:row>
      <xdr:rowOff>87495</xdr:rowOff>
    </xdr:to>
    <xdr:pic>
      <xdr:nvPicPr>
        <xdr:cNvPr id="16" name="Image 15" descr="BFG logo1.png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962151" y="8153400"/>
          <a:ext cx="3086099" cy="4684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11</xdr:col>
      <xdr:colOff>141900</xdr:colOff>
      <xdr:row>1</xdr:row>
      <xdr:rowOff>38936</xdr:rowOff>
    </xdr:to>
    <xdr:pic>
      <xdr:nvPicPr>
        <xdr:cNvPr id="53" name="Image 2">
          <a:extLst>
            <a:ext uri="{FF2B5EF4-FFF2-40B4-BE49-F238E27FC236}">
              <a16:creationId xmlns:a16="http://schemas.microsoft.com/office/drawing/2014/main" id="{2B6F8D8D-7642-43A1-801A-FD9D2021C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0" y="9525"/>
          <a:ext cx="7038000" cy="800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514350</xdr:colOff>
      <xdr:row>2</xdr:row>
      <xdr:rowOff>190500</xdr:rowOff>
    </xdr:from>
    <xdr:to>
      <xdr:col>10</xdr:col>
      <xdr:colOff>194475</xdr:colOff>
      <xdr:row>8</xdr:row>
      <xdr:rowOff>5462</xdr:rowOff>
    </xdr:to>
    <xdr:pic>
      <xdr:nvPicPr>
        <xdr:cNvPr id="54" name="Image 53">
          <a:extLst>
            <a:ext uri="{FF2B5EF4-FFF2-40B4-BE49-F238E27FC236}">
              <a16:creationId xmlns:a16="http://schemas.microsoft.com/office/drawing/2014/main" id="{EC2F79F2-F842-4A64-9D0D-CC303C061D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0125" y="1152525"/>
          <a:ext cx="1728000" cy="11294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17</xdr:row>
      <xdr:rowOff>76200</xdr:rowOff>
    </xdr:from>
    <xdr:to>
      <xdr:col>2</xdr:col>
      <xdr:colOff>704850</xdr:colOff>
      <xdr:row>17</xdr:row>
      <xdr:rowOff>155548</xdr:rowOff>
    </xdr:to>
    <xdr:pic>
      <xdr:nvPicPr>
        <xdr:cNvPr id="4" name="Image 8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4314825"/>
          <a:ext cx="685800" cy="79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19</xdr:row>
      <xdr:rowOff>67755</xdr:rowOff>
    </xdr:from>
    <xdr:to>
      <xdr:col>2</xdr:col>
      <xdr:colOff>704850</xdr:colOff>
      <xdr:row>19</xdr:row>
      <xdr:rowOff>147103</xdr:rowOff>
    </xdr:to>
    <xdr:pic>
      <xdr:nvPicPr>
        <xdr:cNvPr id="5" name="Image 8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5306505"/>
          <a:ext cx="685800" cy="79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20</xdr:row>
      <xdr:rowOff>79120</xdr:rowOff>
    </xdr:from>
    <xdr:to>
      <xdr:col>2</xdr:col>
      <xdr:colOff>704850</xdr:colOff>
      <xdr:row>20</xdr:row>
      <xdr:rowOff>158468</xdr:rowOff>
    </xdr:to>
    <xdr:pic>
      <xdr:nvPicPr>
        <xdr:cNvPr id="7" name="Image 8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4908295"/>
          <a:ext cx="685800" cy="79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22</xdr:row>
      <xdr:rowOff>54002</xdr:rowOff>
    </xdr:from>
    <xdr:to>
      <xdr:col>2</xdr:col>
      <xdr:colOff>704850</xdr:colOff>
      <xdr:row>22</xdr:row>
      <xdr:rowOff>133350</xdr:rowOff>
    </xdr:to>
    <xdr:pic>
      <xdr:nvPicPr>
        <xdr:cNvPr id="8" name="Image 8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5273702"/>
          <a:ext cx="685800" cy="79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228601</xdr:colOff>
      <xdr:row>34</xdr:row>
      <xdr:rowOff>57150</xdr:rowOff>
    </xdr:from>
    <xdr:to>
      <xdr:col>6</xdr:col>
      <xdr:colOff>219075</xdr:colOff>
      <xdr:row>36</xdr:row>
      <xdr:rowOff>13061</xdr:rowOff>
    </xdr:to>
    <xdr:pic>
      <xdr:nvPicPr>
        <xdr:cNvPr id="10" name="Image 9" descr="BFG logo1.png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09801" y="8162925"/>
          <a:ext cx="2219324" cy="336911"/>
        </a:xfrm>
        <a:prstGeom prst="rect">
          <a:avLst/>
        </a:prstGeom>
      </xdr:spPr>
    </xdr:pic>
    <xdr:clientData/>
  </xdr:twoCellAnchor>
  <xdr:twoCellAnchor>
    <xdr:from>
      <xdr:col>2</xdr:col>
      <xdr:colOff>15875</xdr:colOff>
      <xdr:row>21</xdr:row>
      <xdr:rowOff>66420</xdr:rowOff>
    </xdr:from>
    <xdr:to>
      <xdr:col>2</xdr:col>
      <xdr:colOff>701675</xdr:colOff>
      <xdr:row>21</xdr:row>
      <xdr:rowOff>145768</xdr:rowOff>
    </xdr:to>
    <xdr:pic>
      <xdr:nvPicPr>
        <xdr:cNvPr id="18" name="Image 8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525" y="5730620"/>
          <a:ext cx="685800" cy="79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40</xdr:row>
      <xdr:rowOff>161924</xdr:rowOff>
    </xdr:from>
    <xdr:to>
      <xdr:col>11</xdr:col>
      <xdr:colOff>342900</xdr:colOff>
      <xdr:row>47</xdr:row>
      <xdr:rowOff>171449</xdr:rowOff>
    </xdr:to>
    <xdr:pic>
      <xdr:nvPicPr>
        <xdr:cNvPr id="19" name="Image 18" descr="bandeau_bottom.jpg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525" y="9020174"/>
          <a:ext cx="7086600" cy="1343025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25</xdr:row>
      <xdr:rowOff>54002</xdr:rowOff>
    </xdr:from>
    <xdr:to>
      <xdr:col>2</xdr:col>
      <xdr:colOff>704850</xdr:colOff>
      <xdr:row>25</xdr:row>
      <xdr:rowOff>133350</xdr:rowOff>
    </xdr:to>
    <xdr:pic>
      <xdr:nvPicPr>
        <xdr:cNvPr id="24" name="Image 8">
          <a:extLst>
            <a:ext uri="{FF2B5EF4-FFF2-40B4-BE49-F238E27FC236}">
              <a16:creationId xmlns:a16="http://schemas.microsoft.com/office/drawing/2014/main" id="{1F268B48-C8D2-4A9B-8116-B3549BA5A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6111902"/>
          <a:ext cx="685800" cy="79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</xdr:colOff>
      <xdr:row>23</xdr:row>
      <xdr:rowOff>66675</xdr:rowOff>
    </xdr:from>
    <xdr:to>
      <xdr:col>2</xdr:col>
      <xdr:colOff>695325</xdr:colOff>
      <xdr:row>23</xdr:row>
      <xdr:rowOff>146023</xdr:rowOff>
    </xdr:to>
    <xdr:pic>
      <xdr:nvPicPr>
        <xdr:cNvPr id="27" name="Image 8">
          <a:extLst>
            <a:ext uri="{FF2B5EF4-FFF2-40B4-BE49-F238E27FC236}">
              <a16:creationId xmlns:a16="http://schemas.microsoft.com/office/drawing/2014/main" id="{0D415D8B-480A-4A1A-8254-0EB739DE5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175" y="6111875"/>
          <a:ext cx="685800" cy="79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485775</xdr:colOff>
      <xdr:row>17</xdr:row>
      <xdr:rowOff>28575</xdr:rowOff>
    </xdr:from>
    <xdr:to>
      <xdr:col>4</xdr:col>
      <xdr:colOff>644285</xdr:colOff>
      <xdr:row>17</xdr:row>
      <xdr:rowOff>180988</xdr:rowOff>
    </xdr:to>
    <xdr:pic>
      <xdr:nvPicPr>
        <xdr:cNvPr id="28" name="Image 2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D14B3CF-4398-4B10-A2DD-03AF51D92A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466975" y="4829175"/>
          <a:ext cx="158510" cy="152413"/>
        </a:xfrm>
        <a:prstGeom prst="rect">
          <a:avLst/>
        </a:prstGeom>
      </xdr:spPr>
    </xdr:pic>
    <xdr:clientData/>
  </xdr:twoCellAnchor>
  <xdr:twoCellAnchor>
    <xdr:from>
      <xdr:col>4</xdr:col>
      <xdr:colOff>466725</xdr:colOff>
      <xdr:row>19</xdr:row>
      <xdr:rowOff>28575</xdr:rowOff>
    </xdr:from>
    <xdr:to>
      <xdr:col>4</xdr:col>
      <xdr:colOff>625235</xdr:colOff>
      <xdr:row>19</xdr:row>
      <xdr:rowOff>180988</xdr:rowOff>
    </xdr:to>
    <xdr:pic>
      <xdr:nvPicPr>
        <xdr:cNvPr id="29" name="Image 2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E5CBB44-8F5B-4238-B7AF-8EFDB5870B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447925" y="5029200"/>
          <a:ext cx="158510" cy="152413"/>
        </a:xfrm>
        <a:prstGeom prst="rect">
          <a:avLst/>
        </a:prstGeom>
      </xdr:spPr>
    </xdr:pic>
    <xdr:clientData/>
  </xdr:twoCellAnchor>
  <xdr:twoCellAnchor>
    <xdr:from>
      <xdr:col>4</xdr:col>
      <xdr:colOff>466725</xdr:colOff>
      <xdr:row>20</xdr:row>
      <xdr:rowOff>0</xdr:rowOff>
    </xdr:from>
    <xdr:to>
      <xdr:col>4</xdr:col>
      <xdr:colOff>625235</xdr:colOff>
      <xdr:row>20</xdr:row>
      <xdr:rowOff>0</xdr:rowOff>
    </xdr:to>
    <xdr:pic>
      <xdr:nvPicPr>
        <xdr:cNvPr id="30" name="Image 29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62B3440-18CD-486E-8E13-EABEC685E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447925" y="5229225"/>
          <a:ext cx="158510" cy="152413"/>
        </a:xfrm>
        <a:prstGeom prst="rect">
          <a:avLst/>
        </a:prstGeom>
      </xdr:spPr>
    </xdr:pic>
    <xdr:clientData/>
  </xdr:twoCellAnchor>
  <xdr:twoCellAnchor>
    <xdr:from>
      <xdr:col>4</xdr:col>
      <xdr:colOff>428625</xdr:colOff>
      <xdr:row>20</xdr:row>
      <xdr:rowOff>38100</xdr:rowOff>
    </xdr:from>
    <xdr:to>
      <xdr:col>4</xdr:col>
      <xdr:colOff>587135</xdr:colOff>
      <xdr:row>20</xdr:row>
      <xdr:rowOff>190513</xdr:rowOff>
    </xdr:to>
    <xdr:pic>
      <xdr:nvPicPr>
        <xdr:cNvPr id="31" name="Image 3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4DCB63A-A222-45CF-BAD4-4A1FE62455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409825" y="5429250"/>
          <a:ext cx="158510" cy="152413"/>
        </a:xfrm>
        <a:prstGeom prst="rect">
          <a:avLst/>
        </a:prstGeom>
      </xdr:spPr>
    </xdr:pic>
    <xdr:clientData/>
  </xdr:twoCellAnchor>
  <xdr:twoCellAnchor>
    <xdr:from>
      <xdr:col>4</xdr:col>
      <xdr:colOff>400050</xdr:colOff>
      <xdr:row>21</xdr:row>
      <xdr:rowOff>38100</xdr:rowOff>
    </xdr:from>
    <xdr:to>
      <xdr:col>4</xdr:col>
      <xdr:colOff>558560</xdr:colOff>
      <xdr:row>22</xdr:row>
      <xdr:rowOff>13</xdr:rowOff>
    </xdr:to>
    <xdr:pic>
      <xdr:nvPicPr>
        <xdr:cNvPr id="32" name="Image 3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0CC52BD-DCD8-4DA5-9815-BF64A65D7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381250" y="5629275"/>
          <a:ext cx="158510" cy="152413"/>
        </a:xfrm>
        <a:prstGeom prst="rect">
          <a:avLst/>
        </a:prstGeom>
      </xdr:spPr>
    </xdr:pic>
    <xdr:clientData/>
  </xdr:twoCellAnchor>
  <xdr:twoCellAnchor>
    <xdr:from>
      <xdr:col>4</xdr:col>
      <xdr:colOff>400050</xdr:colOff>
      <xdr:row>22</xdr:row>
      <xdr:rowOff>38100</xdr:rowOff>
    </xdr:from>
    <xdr:to>
      <xdr:col>4</xdr:col>
      <xdr:colOff>558560</xdr:colOff>
      <xdr:row>23</xdr:row>
      <xdr:rowOff>13</xdr:rowOff>
    </xdr:to>
    <xdr:pic>
      <xdr:nvPicPr>
        <xdr:cNvPr id="33" name="Image 3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216AD71-1946-4037-8C65-F88390340E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381250" y="5819775"/>
          <a:ext cx="158510" cy="152413"/>
        </a:xfrm>
        <a:prstGeom prst="rect">
          <a:avLst/>
        </a:prstGeom>
      </xdr:spPr>
    </xdr:pic>
    <xdr:clientData/>
  </xdr:twoCellAnchor>
  <xdr:twoCellAnchor>
    <xdr:from>
      <xdr:col>4</xdr:col>
      <xdr:colOff>1150326</xdr:colOff>
      <xdr:row>25</xdr:row>
      <xdr:rowOff>40298</xdr:rowOff>
    </xdr:from>
    <xdr:to>
      <xdr:col>4</xdr:col>
      <xdr:colOff>1308836</xdr:colOff>
      <xdr:row>25</xdr:row>
      <xdr:rowOff>192711</xdr:rowOff>
    </xdr:to>
    <xdr:pic>
      <xdr:nvPicPr>
        <xdr:cNvPr id="35" name="Image 3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3784A77-7BEF-41D7-AC3F-AEF3BACFF3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135922" y="6202240"/>
          <a:ext cx="158510" cy="15241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8658</xdr:rowOff>
    </xdr:from>
    <xdr:to>
      <xdr:col>11</xdr:col>
      <xdr:colOff>347250</xdr:colOff>
      <xdr:row>1</xdr:row>
      <xdr:rowOff>47128</xdr:rowOff>
    </xdr:to>
    <xdr:pic>
      <xdr:nvPicPr>
        <xdr:cNvPr id="37" name="Image 2">
          <a:extLst>
            <a:ext uri="{FF2B5EF4-FFF2-40B4-BE49-F238E27FC236}">
              <a16:creationId xmlns:a16="http://schemas.microsoft.com/office/drawing/2014/main" id="{E91D7E72-9322-4A34-9823-15124454B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0" y="8658"/>
          <a:ext cx="7110000" cy="809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606137</xdr:colOff>
      <xdr:row>2</xdr:row>
      <xdr:rowOff>199159</xdr:rowOff>
    </xdr:from>
    <xdr:to>
      <xdr:col>10</xdr:col>
      <xdr:colOff>247296</xdr:colOff>
      <xdr:row>8</xdr:row>
      <xdr:rowOff>38366</xdr:rowOff>
    </xdr:to>
    <xdr:pic>
      <xdr:nvPicPr>
        <xdr:cNvPr id="38" name="Image 37">
          <a:extLst>
            <a:ext uri="{FF2B5EF4-FFF2-40B4-BE49-F238E27FC236}">
              <a16:creationId xmlns:a16="http://schemas.microsoft.com/office/drawing/2014/main" id="{12FE1F8B-75EC-418B-984E-92E0DC442F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3114" y="1160318"/>
          <a:ext cx="1728000" cy="1129412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24</xdr:row>
      <xdr:rowOff>66675</xdr:rowOff>
    </xdr:from>
    <xdr:to>
      <xdr:col>2</xdr:col>
      <xdr:colOff>704850</xdr:colOff>
      <xdr:row>24</xdr:row>
      <xdr:rowOff>146023</xdr:rowOff>
    </xdr:to>
    <xdr:pic>
      <xdr:nvPicPr>
        <xdr:cNvPr id="2" name="Image 8">
          <a:extLst>
            <a:ext uri="{FF2B5EF4-FFF2-40B4-BE49-F238E27FC236}">
              <a16:creationId xmlns:a16="http://schemas.microsoft.com/office/drawing/2014/main" id="{8F9C785E-1DD9-4C86-B81E-F7E755053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6096000"/>
          <a:ext cx="685800" cy="79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1009650</xdr:colOff>
      <xdr:row>23</xdr:row>
      <xdr:rowOff>38100</xdr:rowOff>
    </xdr:from>
    <xdr:to>
      <xdr:col>4</xdr:col>
      <xdr:colOff>1168160</xdr:colOff>
      <xdr:row>23</xdr:row>
      <xdr:rowOff>190513</xdr:rowOff>
    </xdr:to>
    <xdr:pic>
      <xdr:nvPicPr>
        <xdr:cNvPr id="11" name="Image 1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7EDC7D8A-BB42-4E32-8289-C7187F66D8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990850" y="5867400"/>
          <a:ext cx="158510" cy="152413"/>
        </a:xfrm>
        <a:prstGeom prst="rect">
          <a:avLst/>
        </a:prstGeom>
      </xdr:spPr>
    </xdr:pic>
    <xdr:clientData/>
  </xdr:twoCellAnchor>
  <xdr:twoCellAnchor>
    <xdr:from>
      <xdr:col>4</xdr:col>
      <xdr:colOff>1047750</xdr:colOff>
      <xdr:row>24</xdr:row>
      <xdr:rowOff>28575</xdr:rowOff>
    </xdr:from>
    <xdr:to>
      <xdr:col>4</xdr:col>
      <xdr:colOff>1206260</xdr:colOff>
      <xdr:row>24</xdr:row>
      <xdr:rowOff>180988</xdr:rowOff>
    </xdr:to>
    <xdr:pic>
      <xdr:nvPicPr>
        <xdr:cNvPr id="12" name="Image 1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4F97DCB4-E022-48A0-AC9A-EEDFC489CE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028950" y="6057900"/>
          <a:ext cx="158510" cy="152413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18</xdr:row>
      <xdr:rowOff>67755</xdr:rowOff>
    </xdr:from>
    <xdr:to>
      <xdr:col>2</xdr:col>
      <xdr:colOff>704850</xdr:colOff>
      <xdr:row>18</xdr:row>
      <xdr:rowOff>147103</xdr:rowOff>
    </xdr:to>
    <xdr:pic>
      <xdr:nvPicPr>
        <xdr:cNvPr id="3" name="Image 8">
          <a:extLst>
            <a:ext uri="{FF2B5EF4-FFF2-40B4-BE49-F238E27FC236}">
              <a16:creationId xmlns:a16="http://schemas.microsoft.com/office/drawing/2014/main" id="{C67FAC61-BF4B-443E-81CE-B30B6C575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5306505"/>
          <a:ext cx="685800" cy="79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466725</xdr:colOff>
      <xdr:row>18</xdr:row>
      <xdr:rowOff>28575</xdr:rowOff>
    </xdr:from>
    <xdr:to>
      <xdr:col>4</xdr:col>
      <xdr:colOff>625235</xdr:colOff>
      <xdr:row>18</xdr:row>
      <xdr:rowOff>180988</xdr:rowOff>
    </xdr:to>
    <xdr:pic>
      <xdr:nvPicPr>
        <xdr:cNvPr id="6" name="Imag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477E095-F4C5-42E7-B4D5-C5FCF64DD9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447925" y="5267325"/>
          <a:ext cx="158510" cy="15241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125077</xdr:rowOff>
    </xdr:from>
    <xdr:to>
      <xdr:col>12</xdr:col>
      <xdr:colOff>0</xdr:colOff>
      <xdr:row>45</xdr:row>
      <xdr:rowOff>113046</xdr:rowOff>
    </xdr:to>
    <xdr:pic>
      <xdr:nvPicPr>
        <xdr:cNvPr id="3" name="Image 4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9116677"/>
          <a:ext cx="7048500" cy="1321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18</xdr:row>
      <xdr:rowOff>161925</xdr:rowOff>
    </xdr:from>
    <xdr:to>
      <xdr:col>2</xdr:col>
      <xdr:colOff>590550</xdr:colOff>
      <xdr:row>20</xdr:row>
      <xdr:rowOff>28575</xdr:rowOff>
    </xdr:to>
    <xdr:pic>
      <xdr:nvPicPr>
        <xdr:cNvPr id="5" name="Image 23" descr="Fond clair Michelin_C_H_WhiteBG_RGB_0703-01.pn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200650"/>
          <a:ext cx="8953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19</xdr:row>
      <xdr:rowOff>161925</xdr:rowOff>
    </xdr:from>
    <xdr:to>
      <xdr:col>2</xdr:col>
      <xdr:colOff>590550</xdr:colOff>
      <xdr:row>21</xdr:row>
      <xdr:rowOff>28575</xdr:rowOff>
    </xdr:to>
    <xdr:pic>
      <xdr:nvPicPr>
        <xdr:cNvPr id="6" name="Image 24" descr="Fond clair Michelin_C_H_WhiteBG_RGB_0703-01.png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400675"/>
          <a:ext cx="8953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20</xdr:row>
      <xdr:rowOff>161925</xdr:rowOff>
    </xdr:from>
    <xdr:to>
      <xdr:col>2</xdr:col>
      <xdr:colOff>590550</xdr:colOff>
      <xdr:row>22</xdr:row>
      <xdr:rowOff>38100</xdr:rowOff>
    </xdr:to>
    <xdr:pic>
      <xdr:nvPicPr>
        <xdr:cNvPr id="7" name="Image 25" descr="Fond clair Michelin_C_H_WhiteBG_RGB_0703-01.png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600700"/>
          <a:ext cx="8953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16</xdr:row>
      <xdr:rowOff>752475</xdr:rowOff>
    </xdr:from>
    <xdr:to>
      <xdr:col>2</xdr:col>
      <xdr:colOff>581025</xdr:colOff>
      <xdr:row>18</xdr:row>
      <xdr:rowOff>38100</xdr:rowOff>
    </xdr:to>
    <xdr:pic>
      <xdr:nvPicPr>
        <xdr:cNvPr id="8" name="Image 23" descr="Fond clair Michelin_C_H_WhiteBG_RGB_0703-01.png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038725"/>
          <a:ext cx="8953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21</xdr:row>
      <xdr:rowOff>152400</xdr:rowOff>
    </xdr:from>
    <xdr:to>
      <xdr:col>2</xdr:col>
      <xdr:colOff>590550</xdr:colOff>
      <xdr:row>23</xdr:row>
      <xdr:rowOff>28575</xdr:rowOff>
    </xdr:to>
    <xdr:pic>
      <xdr:nvPicPr>
        <xdr:cNvPr id="9" name="Image 25" descr="Fond clair Michelin_C_H_WhiteBG_RGB_0703-01.png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791200"/>
          <a:ext cx="8953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781051</xdr:colOff>
      <xdr:row>29</xdr:row>
      <xdr:rowOff>95250</xdr:rowOff>
    </xdr:from>
    <xdr:to>
      <xdr:col>7</xdr:col>
      <xdr:colOff>451705</xdr:colOff>
      <xdr:row>33</xdr:row>
      <xdr:rowOff>180975</xdr:rowOff>
    </xdr:to>
    <xdr:pic>
      <xdr:nvPicPr>
        <xdr:cNvPr id="11" name="Image 10" descr="Fond clair Michelin_C_H_WhiteBG_RGB_0703-01.png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981201" y="7372350"/>
          <a:ext cx="2871054" cy="847725"/>
        </a:xfrm>
        <a:prstGeom prst="rect">
          <a:avLst/>
        </a:prstGeom>
      </xdr:spPr>
    </xdr:pic>
    <xdr:clientData/>
  </xdr:twoCellAnchor>
  <xdr:twoCellAnchor>
    <xdr:from>
      <xdr:col>4</xdr:col>
      <xdr:colOff>952500</xdr:colOff>
      <xdr:row>18</xdr:row>
      <xdr:rowOff>28575</xdr:rowOff>
    </xdr:from>
    <xdr:to>
      <xdr:col>4</xdr:col>
      <xdr:colOff>1111010</xdr:colOff>
      <xdr:row>18</xdr:row>
      <xdr:rowOff>180988</xdr:rowOff>
    </xdr:to>
    <xdr:pic>
      <xdr:nvPicPr>
        <xdr:cNvPr id="13" name="Image 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358F54E-5A16-4736-8558-CF316243D6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990850" y="5067300"/>
          <a:ext cx="158510" cy="152413"/>
        </a:xfrm>
        <a:prstGeom prst="rect">
          <a:avLst/>
        </a:prstGeom>
      </xdr:spPr>
    </xdr:pic>
    <xdr:clientData/>
  </xdr:twoCellAnchor>
  <xdr:twoCellAnchor>
    <xdr:from>
      <xdr:col>4</xdr:col>
      <xdr:colOff>904875</xdr:colOff>
      <xdr:row>19</xdr:row>
      <xdr:rowOff>38100</xdr:rowOff>
    </xdr:from>
    <xdr:to>
      <xdr:col>4</xdr:col>
      <xdr:colOff>1063385</xdr:colOff>
      <xdr:row>19</xdr:row>
      <xdr:rowOff>190513</xdr:rowOff>
    </xdr:to>
    <xdr:pic>
      <xdr:nvPicPr>
        <xdr:cNvPr id="14" name="Image 1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958DEAC-C1B9-424A-8103-87F552A348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943225" y="5276850"/>
          <a:ext cx="158510" cy="152413"/>
        </a:xfrm>
        <a:prstGeom prst="rect">
          <a:avLst/>
        </a:prstGeom>
      </xdr:spPr>
    </xdr:pic>
    <xdr:clientData/>
  </xdr:twoCellAnchor>
  <xdr:twoCellAnchor>
    <xdr:from>
      <xdr:col>4</xdr:col>
      <xdr:colOff>971550</xdr:colOff>
      <xdr:row>20</xdr:row>
      <xdr:rowOff>19050</xdr:rowOff>
    </xdr:from>
    <xdr:to>
      <xdr:col>4</xdr:col>
      <xdr:colOff>1130060</xdr:colOff>
      <xdr:row>20</xdr:row>
      <xdr:rowOff>171463</xdr:rowOff>
    </xdr:to>
    <xdr:pic>
      <xdr:nvPicPr>
        <xdr:cNvPr id="15" name="Image 1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6A36354-4B98-4EE8-966D-9D28A34EB6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009900" y="5457825"/>
          <a:ext cx="158510" cy="152413"/>
        </a:xfrm>
        <a:prstGeom prst="rect">
          <a:avLst/>
        </a:prstGeom>
      </xdr:spPr>
    </xdr:pic>
    <xdr:clientData/>
  </xdr:twoCellAnchor>
  <xdr:twoCellAnchor>
    <xdr:from>
      <xdr:col>5</xdr:col>
      <xdr:colOff>304800</xdr:colOff>
      <xdr:row>21</xdr:row>
      <xdr:rowOff>38100</xdr:rowOff>
    </xdr:from>
    <xdr:to>
      <xdr:col>5</xdr:col>
      <xdr:colOff>463310</xdr:colOff>
      <xdr:row>22</xdr:row>
      <xdr:rowOff>13</xdr:rowOff>
    </xdr:to>
    <xdr:pic>
      <xdr:nvPicPr>
        <xdr:cNvPr id="16" name="Image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092683B-96BA-47B7-94DA-1158C0540C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686175" y="5676900"/>
          <a:ext cx="158510" cy="152413"/>
        </a:xfrm>
        <a:prstGeom prst="rect">
          <a:avLst/>
        </a:prstGeom>
      </xdr:spPr>
    </xdr:pic>
    <xdr:clientData/>
  </xdr:twoCellAnchor>
  <xdr:twoCellAnchor>
    <xdr:from>
      <xdr:col>4</xdr:col>
      <xdr:colOff>933450</xdr:colOff>
      <xdr:row>22</xdr:row>
      <xdr:rowOff>28575</xdr:rowOff>
    </xdr:from>
    <xdr:to>
      <xdr:col>4</xdr:col>
      <xdr:colOff>1091960</xdr:colOff>
      <xdr:row>22</xdr:row>
      <xdr:rowOff>180988</xdr:rowOff>
    </xdr:to>
    <xdr:pic>
      <xdr:nvPicPr>
        <xdr:cNvPr id="17" name="Image 1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D204BD2-F700-4025-BC24-6CF63624D6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971800" y="5857875"/>
          <a:ext cx="158510" cy="152413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18</xdr:row>
      <xdr:rowOff>0</xdr:rowOff>
    </xdr:from>
    <xdr:to>
      <xdr:col>2</xdr:col>
      <xdr:colOff>581025</xdr:colOff>
      <xdr:row>19</xdr:row>
      <xdr:rowOff>38100</xdr:rowOff>
    </xdr:to>
    <xdr:pic>
      <xdr:nvPicPr>
        <xdr:cNvPr id="18" name="Image 23" descr="Fond clair Michelin_C_H_WhiteBG_RGB_0703-01.png">
          <a:extLst>
            <a:ext uri="{FF2B5EF4-FFF2-40B4-BE49-F238E27FC236}">
              <a16:creationId xmlns:a16="http://schemas.microsoft.com/office/drawing/2014/main" id="{6A41DB5C-5C70-4D54-A961-8DDE60D7A9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038725"/>
          <a:ext cx="8953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11</xdr:col>
      <xdr:colOff>160950</xdr:colOff>
      <xdr:row>1</xdr:row>
      <xdr:rowOff>29410</xdr:rowOff>
    </xdr:to>
    <xdr:pic>
      <xdr:nvPicPr>
        <xdr:cNvPr id="20" name="Image 2">
          <a:extLst>
            <a:ext uri="{FF2B5EF4-FFF2-40B4-BE49-F238E27FC236}">
              <a16:creationId xmlns:a16="http://schemas.microsoft.com/office/drawing/2014/main" id="{8A03051B-6B5F-4E93-8A19-942C8069C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525" y="0"/>
          <a:ext cx="7038000" cy="800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1219200</xdr:colOff>
      <xdr:row>17</xdr:row>
      <xdr:rowOff>19050</xdr:rowOff>
    </xdr:from>
    <xdr:to>
      <xdr:col>5</xdr:col>
      <xdr:colOff>34685</xdr:colOff>
      <xdr:row>17</xdr:row>
      <xdr:rowOff>171463</xdr:rowOff>
    </xdr:to>
    <xdr:pic>
      <xdr:nvPicPr>
        <xdr:cNvPr id="21" name="Image 20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0E8BD2E-81C5-4E85-BD3D-5E6B960968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257550" y="4829175"/>
          <a:ext cx="158510" cy="152413"/>
        </a:xfrm>
        <a:prstGeom prst="rect">
          <a:avLst/>
        </a:prstGeom>
      </xdr:spPr>
    </xdr:pic>
    <xdr:clientData/>
  </xdr:twoCellAnchor>
  <xdr:twoCellAnchor editAs="oneCell">
    <xdr:from>
      <xdr:col>7</xdr:col>
      <xdr:colOff>238125</xdr:colOff>
      <xdr:row>2</xdr:row>
      <xdr:rowOff>180975</xdr:rowOff>
    </xdr:from>
    <xdr:to>
      <xdr:col>10</xdr:col>
      <xdr:colOff>88834</xdr:colOff>
      <xdr:row>8</xdr:row>
      <xdr:rowOff>96382</xdr:rowOff>
    </xdr:to>
    <xdr:pic>
      <xdr:nvPicPr>
        <xdr:cNvPr id="22" name="Image 21">
          <a:extLst>
            <a:ext uri="{FF2B5EF4-FFF2-40B4-BE49-F238E27FC236}">
              <a16:creationId xmlns:a16="http://schemas.microsoft.com/office/drawing/2014/main" id="{72A33D33-8432-458D-AE93-9C88E619D1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8675" y="1143000"/>
          <a:ext cx="1727134" cy="11250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FGOODRICH">
      <a:dk1>
        <a:srgbClr val="003366"/>
      </a:dk1>
      <a:lt1>
        <a:srgbClr val="FFFFFF"/>
      </a:lt1>
      <a:dk2>
        <a:srgbClr val="CC3333"/>
      </a:dk2>
      <a:lt2>
        <a:srgbClr val="FFFFFF"/>
      </a:lt2>
      <a:accent1>
        <a:srgbClr val="CC3333"/>
      </a:accent1>
      <a:accent2>
        <a:srgbClr val="003366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3366"/>
      </a:hlink>
      <a:folHlink>
        <a:srgbClr val="003366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s://motorsport.hug-s.com/fr/rallye-raid-et-baja/149-149-35-1250-r-17-kdr2-medium.html" TargetMode="External"/><Relationship Id="rId7" Type="http://schemas.openxmlformats.org/officeDocument/2006/relationships/hyperlink" Target="https://motorsport.hug-s.com/fr/rallye-raid-et-baja/142-142-205-90-r-16-g2.html" TargetMode="External"/><Relationship Id="rId2" Type="http://schemas.openxmlformats.org/officeDocument/2006/relationships/hyperlink" Target="https://motorsport.hug-s.com/fr/rallye-raid-et-baja/150-150-245-80-r-16-kdr2-soft.html" TargetMode="External"/><Relationship Id="rId1" Type="http://schemas.openxmlformats.org/officeDocument/2006/relationships/hyperlink" Target="https://motorsport.hug-s.com/fr/rallye-raid-et-baja/148-148-245-1250-r-16-kdr2-medium.html" TargetMode="External"/><Relationship Id="rId6" Type="http://schemas.openxmlformats.org/officeDocument/2006/relationships/hyperlink" Target="https://motorsport.hug-s.com/fr/rallye-raid-et-baja/145-145-35-1250-r-15-kdr2-medium.html" TargetMode="External"/><Relationship Id="rId5" Type="http://schemas.openxmlformats.org/officeDocument/2006/relationships/hyperlink" Target="https://motorsport.hug-s.com/fr/rallye-raid-et-baja/146-146-37-1250-r-17-kdr2-medium.html" TargetMode="External"/><Relationship Id="rId4" Type="http://schemas.openxmlformats.org/officeDocument/2006/relationships/hyperlink" Target="https://motorsport.hug-s.com/fr/rallye-raid-et-baja/147-147-37-1250-r-17-kdr2-soft.html" TargetMode="External"/><Relationship Id="rId9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motorsport.hug-s.com/fr/rallye-raid-et-baja/232-231-3295-r-15-kdr3-sxs.html" TargetMode="External"/><Relationship Id="rId3" Type="http://schemas.openxmlformats.org/officeDocument/2006/relationships/hyperlink" Target="https://motorsport.hug-s.com/fr/rallye-raid-et-baja/155-155-32-10-r-15-85m-km3-ssv-atv.html" TargetMode="External"/><Relationship Id="rId7" Type="http://schemas.openxmlformats.org/officeDocument/2006/relationships/hyperlink" Target="https://motorsport.hug-s.com/fr/rallye-raid-et-baja/229-228-245-1250-r-16-kdr3-medium.html" TargetMode="External"/><Relationship Id="rId2" Type="http://schemas.openxmlformats.org/officeDocument/2006/relationships/hyperlink" Target="https://motorsport.hug-s.com/fr/rallye-raid-et-baja/154-154-30-10-r-15-81m-km3-ssv-atv.html" TargetMode="External"/><Relationship Id="rId1" Type="http://schemas.openxmlformats.org/officeDocument/2006/relationships/hyperlink" Target="https://motorsport.hug-s.com/fr/rallye-raid-et-baja/151-151-28-10-r-14-77m-km3-ssv-atv.html" TargetMode="External"/><Relationship Id="rId6" Type="http://schemas.openxmlformats.org/officeDocument/2006/relationships/hyperlink" Target="https://motorsport.hug-s.com/fr/rallye-raid-et-baja/217-216-35-11-r-15-km3-ssv-atv.html" TargetMode="External"/><Relationship Id="rId11" Type="http://schemas.openxmlformats.org/officeDocument/2006/relationships/drawing" Target="../drawings/drawing3.xml"/><Relationship Id="rId5" Type="http://schemas.openxmlformats.org/officeDocument/2006/relationships/hyperlink" Target="https://motorsport.hug-s.com/fr/rallye-raid-et-baja/153-153-32-10-r-14-86m-km3-ssv-atv.html" TargetMode="External"/><Relationship Id="rId10" Type="http://schemas.openxmlformats.org/officeDocument/2006/relationships/printerSettings" Target="../printerSettings/printerSettings3.bin"/><Relationship Id="rId4" Type="http://schemas.openxmlformats.org/officeDocument/2006/relationships/hyperlink" Target="https://motorsport.hug-s.com/fr/rallye-raid-et-baja/140-140-30-950-r-15-baja-kr2-ssv-atv.html" TargetMode="External"/><Relationship Id="rId9" Type="http://schemas.openxmlformats.org/officeDocument/2006/relationships/hyperlink" Target="https://motorsport.hug-s.com/fr/rallye-raid-et-baja/152-152-30-10-r-14-81m-km3-ssv-atv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motorsport.hug-s.com/fr/off-road/168-168-140-80-18-bib-mousse-m02-arriere.html" TargetMode="External"/><Relationship Id="rId7" Type="http://schemas.openxmlformats.org/officeDocument/2006/relationships/drawing" Target="../drawings/drawing4.xml"/><Relationship Id="rId2" Type="http://schemas.openxmlformats.org/officeDocument/2006/relationships/hyperlink" Target="https://motorsport.hug-s.com/fr/rallye-raid-et-baja/213-213-140-80-r-18-70r-desert-race.html" TargetMode="External"/><Relationship Id="rId1" Type="http://schemas.openxmlformats.org/officeDocument/2006/relationships/hyperlink" Target="https://motorsport.hug-s.com/fr/rallye-raid-et-baja/171-171-90-90-r-21-54r-desert-race.html" TargetMode="External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https://motorsport.hug-s.com/fr/off-road/169-169-90-100-21-bib-mousse-m16-avant.html" TargetMode="External"/><Relationship Id="rId4" Type="http://schemas.openxmlformats.org/officeDocument/2006/relationships/hyperlink" Target="https://motorsport.hug-s.com/fr/rallye-raid-et-baja/172-172-140-80-r-18-70r-desert-rac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J22"/>
  <sheetViews>
    <sheetView windowProtection="1" showGridLines="0" tabSelected="1" workbookViewId="0">
      <selection activeCell="A13" sqref="A13"/>
    </sheetView>
  </sheetViews>
  <sheetFormatPr baseColWidth="10" defaultRowHeight="15" x14ac:dyDescent="0.25"/>
  <sheetData>
    <row r="6" spans="1:10" ht="36" x14ac:dyDescent="0.55000000000000004">
      <c r="A6" s="110" t="s">
        <v>61</v>
      </c>
      <c r="B6" s="110"/>
      <c r="C6" s="110"/>
      <c r="D6" s="110"/>
      <c r="E6" s="110"/>
      <c r="F6" s="110"/>
      <c r="G6" s="110"/>
      <c r="H6" s="110"/>
      <c r="I6" s="110"/>
      <c r="J6" s="110"/>
    </row>
    <row r="13" spans="1:10" ht="28.5" x14ac:dyDescent="0.25">
      <c r="A13" s="4" t="s">
        <v>52</v>
      </c>
      <c r="B13" s="2"/>
      <c r="C13" s="2"/>
      <c r="D13" s="2"/>
      <c r="E13" s="2"/>
      <c r="F13" s="2"/>
      <c r="G13" s="2"/>
      <c r="H13" s="2"/>
      <c r="I13" s="2"/>
      <c r="J13" s="2"/>
    </row>
    <row r="14" spans="1:10" ht="15.75" thickBot="1" x14ac:dyDescent="0.3">
      <c r="A14" s="1"/>
    </row>
    <row r="15" spans="1:10" ht="19.5" thickBot="1" x14ac:dyDescent="0.3">
      <c r="B15" s="112" t="s">
        <v>0</v>
      </c>
      <c r="C15" s="113"/>
      <c r="F15" s="116" t="s">
        <v>51</v>
      </c>
      <c r="G15" s="116"/>
      <c r="H15" s="116"/>
      <c r="I15" s="116"/>
      <c r="J15" s="116"/>
    </row>
    <row r="16" spans="1:10" ht="5.0999999999999996" customHeight="1" thickBot="1" x14ac:dyDescent="0.35">
      <c r="B16" s="3"/>
      <c r="C16" s="1"/>
      <c r="F16" s="116"/>
      <c r="G16" s="116"/>
      <c r="H16" s="116"/>
      <c r="I16" s="116"/>
      <c r="J16" s="116"/>
    </row>
    <row r="17" spans="1:10" ht="19.5" thickBot="1" x14ac:dyDescent="0.3">
      <c r="B17" s="112" t="s">
        <v>1</v>
      </c>
      <c r="C17" s="113"/>
      <c r="F17" s="116"/>
      <c r="G17" s="116"/>
      <c r="H17" s="116"/>
      <c r="I17" s="116"/>
      <c r="J17" s="116"/>
    </row>
    <row r="18" spans="1:10" ht="5.0999999999999996" customHeight="1" thickBot="1" x14ac:dyDescent="0.35">
      <c r="B18" s="3"/>
      <c r="C18" s="1"/>
      <c r="F18" s="116"/>
      <c r="G18" s="116"/>
      <c r="H18" s="116"/>
      <c r="I18" s="116"/>
      <c r="J18" s="116"/>
    </row>
    <row r="19" spans="1:10" ht="19.5" thickBot="1" x14ac:dyDescent="0.3">
      <c r="B19" s="112" t="s">
        <v>2</v>
      </c>
      <c r="C19" s="113"/>
      <c r="F19" s="116"/>
      <c r="G19" s="116"/>
      <c r="H19" s="116"/>
      <c r="I19" s="116"/>
      <c r="J19" s="116"/>
    </row>
    <row r="20" spans="1:10" ht="5.0999999999999996" customHeight="1" x14ac:dyDescent="0.3">
      <c r="B20" s="3"/>
      <c r="C20" s="1"/>
    </row>
    <row r="21" spans="1:10" ht="18.75" x14ac:dyDescent="0.25">
      <c r="B21" s="114"/>
      <c r="C21" s="115"/>
    </row>
    <row r="22" spans="1:10" ht="18.75" x14ac:dyDescent="0.25">
      <c r="A22" s="111" t="s">
        <v>53</v>
      </c>
      <c r="B22" s="111"/>
      <c r="C22" s="111"/>
      <c r="D22" s="111"/>
      <c r="E22" s="111"/>
      <c r="F22" s="111"/>
      <c r="G22" s="111"/>
      <c r="H22" s="111"/>
      <c r="I22" s="111"/>
      <c r="J22" s="111"/>
    </row>
  </sheetData>
  <sheetProtection algorithmName="SHA-512" hashValue="CPVfjCV6QJew1Lt6CjsOLqrOWCMGIQvWsj/aDVj6BuDmBHIF7+a9n9Jjb1KukxvB/Pn+tJTOPZexkjmHPjVZMw==" saltValue="Cah4jAKeaBpJFfpTcI/YoQ==" spinCount="100000" sheet="1" selectLockedCells="1"/>
  <protectedRanges>
    <protectedRange algorithmName="SHA-512" hashValue="WjR3B3+mCxgQM9skj9/WL0sF6numgcCTOW2iTphoCPmIG7Lxnmzm3jstrZ35/k45jwu+ETPpwTya+RVYYjX9tw==" saltValue="6bgPI1x9drCL06Hh9u72xA==" spinCount="100000" sqref="A4:J14 A15:A19 D15:J19 A21:J32" name="Plage1"/>
  </protectedRanges>
  <mergeCells count="7">
    <mergeCell ref="A6:J6"/>
    <mergeCell ref="A22:J22"/>
    <mergeCell ref="B15:C15"/>
    <mergeCell ref="B17:C17"/>
    <mergeCell ref="B19:C19"/>
    <mergeCell ref="B21:C21"/>
    <mergeCell ref="F15:J19"/>
  </mergeCells>
  <hyperlinks>
    <hyperlink ref="B15" location="'4x4_BUGGY'!Zone_d_impression" display="4x4 - Buggy" xr:uid="{00000000-0004-0000-0000-000000000000}"/>
    <hyperlink ref="B17" location="'ATV SSV'!Zone_d_impression" display="SSV" xr:uid="{00000000-0004-0000-0000-000001000000}"/>
    <hyperlink ref="B19" location="'MOTO BIBMOUSSE'!Zone_d_impression" display="Moto" xr:uid="{00000000-0004-0000-0000-000002000000}"/>
    <hyperlink ref="B15:C15" location="'4x4'!Name" display="4x4 - Buggy" xr:uid="{00000000-0004-0000-0000-000003000000}"/>
    <hyperlink ref="B17:C17" location="SSV!Name" display="SSV" xr:uid="{00000000-0004-0000-0000-000004000000}"/>
    <hyperlink ref="B19:C19" location="Moto!Name" display="Moto" xr:uid="{00000000-0004-0000-0000-000005000000}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5"/>
  <sheetViews>
    <sheetView windowProtection="1" showGridLines="0" view="pageLayout" zoomScaleNormal="100" workbookViewId="0">
      <selection activeCell="D3" sqref="D3:F3"/>
    </sheetView>
  </sheetViews>
  <sheetFormatPr baseColWidth="10" defaultRowHeight="15" x14ac:dyDescent="0.25"/>
  <cols>
    <col min="1" max="1" width="2" customWidth="1"/>
    <col min="2" max="2" width="4.85546875" customWidth="1"/>
    <col min="3" max="3" width="10" customWidth="1"/>
    <col min="4" max="4" width="13.28515625" customWidth="1"/>
    <col min="5" max="5" width="18.7109375" customWidth="1"/>
    <col min="6" max="6" width="11" customWidth="1"/>
    <col min="7" max="7" width="8.42578125" customWidth="1"/>
    <col min="8" max="8" width="8" customWidth="1"/>
    <col min="9" max="9" width="7.85546875" customWidth="1"/>
    <col min="10" max="10" width="4.42578125" customWidth="1"/>
    <col min="11" max="11" width="7.7109375" customWidth="1"/>
    <col min="12" max="12" width="2" customWidth="1"/>
  </cols>
  <sheetData>
    <row r="1" spans="1:12" ht="60.75" customHeight="1" x14ac:dyDescent="0.25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3" spans="1:12" ht="26.25" x14ac:dyDescent="0.4">
      <c r="B3" s="154" t="s">
        <v>42</v>
      </c>
      <c r="C3" s="154"/>
      <c r="D3" s="151"/>
      <c r="E3" s="151"/>
      <c r="F3" s="151"/>
      <c r="H3" s="5"/>
      <c r="I3" s="6"/>
    </row>
    <row r="4" spans="1:12" x14ac:dyDescent="0.25">
      <c r="B4" s="154" t="s">
        <v>3</v>
      </c>
      <c r="C4" s="154"/>
      <c r="D4" s="151"/>
      <c r="E4" s="152"/>
      <c r="F4" s="152"/>
      <c r="H4" s="153"/>
      <c r="I4" s="153"/>
      <c r="J4" s="153"/>
      <c r="K4" s="153"/>
      <c r="L4" s="153"/>
    </row>
    <row r="5" spans="1:12" x14ac:dyDescent="0.25">
      <c r="B5" s="154" t="s">
        <v>43</v>
      </c>
      <c r="C5" s="154"/>
      <c r="D5" s="151"/>
      <c r="E5" s="151"/>
      <c r="F5" s="151"/>
      <c r="H5" s="153"/>
      <c r="I5" s="153"/>
      <c r="J5" s="153"/>
      <c r="K5" s="153"/>
      <c r="L5" s="153"/>
    </row>
    <row r="6" spans="1:12" x14ac:dyDescent="0.25">
      <c r="B6" s="154" t="s">
        <v>4</v>
      </c>
      <c r="C6" s="154"/>
      <c r="D6" s="151"/>
      <c r="E6" s="151"/>
      <c r="F6" s="151"/>
      <c r="H6" s="153"/>
      <c r="I6" s="153"/>
      <c r="J6" s="153"/>
      <c r="K6" s="153"/>
      <c r="L6" s="153"/>
    </row>
    <row r="8" spans="1:12" ht="17.25" customHeight="1" x14ac:dyDescent="0.25">
      <c r="B8" s="147" t="s">
        <v>44</v>
      </c>
      <c r="C8" s="147"/>
      <c r="D8" s="147"/>
      <c r="E8" s="147"/>
    </row>
    <row r="9" spans="1:12" ht="16.5" customHeight="1" x14ac:dyDescent="0.25">
      <c r="B9" s="150"/>
      <c r="C9" s="150"/>
      <c r="D9" s="150"/>
      <c r="E9" s="150"/>
      <c r="F9" s="150"/>
    </row>
    <row r="10" spans="1:12" x14ac:dyDescent="0.25">
      <c r="B10" s="7"/>
    </row>
    <row r="11" spans="1:12" x14ac:dyDescent="0.25">
      <c r="B11" s="7"/>
    </row>
    <row r="12" spans="1:12" ht="40.5" x14ac:dyDescent="0.7">
      <c r="B12" s="148" t="s">
        <v>62</v>
      </c>
      <c r="C12" s="148"/>
      <c r="D12" s="148"/>
      <c r="E12" s="148"/>
      <c r="F12" s="148"/>
      <c r="G12" s="148"/>
      <c r="H12" s="148"/>
      <c r="I12" s="148"/>
      <c r="J12" s="148"/>
      <c r="K12" s="148"/>
    </row>
    <row r="13" spans="1:12" ht="33.75" x14ac:dyDescent="0.5">
      <c r="B13" s="149" t="s">
        <v>39</v>
      </c>
      <c r="C13" s="149"/>
      <c r="D13" s="149"/>
      <c r="E13" s="149"/>
      <c r="F13" s="149"/>
      <c r="G13" s="149"/>
      <c r="H13" s="149"/>
      <c r="I13" s="149"/>
      <c r="J13" s="149"/>
      <c r="K13" s="149"/>
    </row>
    <row r="14" spans="1:12" ht="18.75" x14ac:dyDescent="0.3">
      <c r="D14" s="97" t="s">
        <v>60</v>
      </c>
      <c r="E14" s="97"/>
      <c r="F14" s="97"/>
      <c r="G14" s="97"/>
    </row>
    <row r="16" spans="1:12" ht="15.75" thickBot="1" x14ac:dyDescent="0.3">
      <c r="A16" s="8"/>
      <c r="B16" s="8"/>
      <c r="C16" s="44"/>
      <c r="D16" s="45"/>
      <c r="E16" s="45"/>
      <c r="F16" s="45"/>
      <c r="G16" s="45"/>
      <c r="H16" s="45"/>
      <c r="I16" s="45"/>
      <c r="J16" s="45"/>
      <c r="K16" s="45"/>
      <c r="L16" s="8"/>
    </row>
    <row r="17" spans="1:12" ht="31.5" customHeight="1" thickTop="1" thickBot="1" x14ac:dyDescent="0.3">
      <c r="A17" s="8"/>
      <c r="B17" s="8"/>
      <c r="C17" s="101" t="s">
        <v>46</v>
      </c>
      <c r="D17" s="101" t="s">
        <v>47</v>
      </c>
      <c r="E17" s="139" t="s">
        <v>54</v>
      </c>
      <c r="F17" s="140"/>
      <c r="G17" s="103" t="s">
        <v>49</v>
      </c>
      <c r="H17" s="139" t="s">
        <v>59</v>
      </c>
      <c r="I17" s="140"/>
      <c r="J17" s="141" t="s">
        <v>26</v>
      </c>
      <c r="K17" s="142"/>
      <c r="L17" s="8"/>
    </row>
    <row r="18" spans="1:12" ht="16.5" thickTop="1" thickBot="1" x14ac:dyDescent="0.3">
      <c r="A18" s="8"/>
      <c r="B18" s="39" t="s">
        <v>5</v>
      </c>
      <c r="C18" s="100"/>
      <c r="D18" s="98" t="s">
        <v>6</v>
      </c>
      <c r="E18" s="99" t="s">
        <v>7</v>
      </c>
      <c r="F18" s="72" t="s">
        <v>8</v>
      </c>
      <c r="G18" s="102"/>
      <c r="H18" s="143">
        <v>640</v>
      </c>
      <c r="I18" s="144"/>
      <c r="J18" s="145">
        <f>QTB*H18</f>
        <v>0</v>
      </c>
      <c r="K18" s="146"/>
      <c r="L18" s="8"/>
    </row>
    <row r="19" spans="1:12" ht="15.75" thickTop="1" x14ac:dyDescent="0.25">
      <c r="A19" s="8"/>
      <c r="B19" s="130" t="s">
        <v>9</v>
      </c>
      <c r="C19" s="14"/>
      <c r="D19" s="80" t="s">
        <v>10</v>
      </c>
      <c r="E19" s="9" t="s">
        <v>7</v>
      </c>
      <c r="F19" s="14" t="s">
        <v>8</v>
      </c>
      <c r="G19" s="11"/>
      <c r="H19" s="132">
        <v>820</v>
      </c>
      <c r="I19" s="133"/>
      <c r="J19" s="132">
        <f t="shared" ref="J19:J24" si="0">G19*H19</f>
        <v>0</v>
      </c>
      <c r="K19" s="133"/>
      <c r="L19" s="8"/>
    </row>
    <row r="20" spans="1:12" x14ac:dyDescent="0.25">
      <c r="A20" s="8"/>
      <c r="B20" s="131"/>
      <c r="C20" s="46"/>
      <c r="D20" s="81" t="s">
        <v>10</v>
      </c>
      <c r="E20" s="15" t="s">
        <v>11</v>
      </c>
      <c r="F20" s="46" t="s">
        <v>12</v>
      </c>
      <c r="G20" s="48"/>
      <c r="H20" s="128">
        <v>820</v>
      </c>
      <c r="I20" s="129"/>
      <c r="J20" s="128">
        <f t="shared" si="0"/>
        <v>0</v>
      </c>
      <c r="K20" s="129"/>
      <c r="L20" s="8"/>
    </row>
    <row r="21" spans="1:12" ht="15.75" thickBot="1" x14ac:dyDescent="0.3">
      <c r="A21" s="8"/>
      <c r="B21" s="55"/>
      <c r="C21" s="50"/>
      <c r="D21" s="82" t="s">
        <v>27</v>
      </c>
      <c r="E21" s="51" t="s">
        <v>28</v>
      </c>
      <c r="F21" s="52"/>
      <c r="G21" s="53"/>
      <c r="H21" s="135">
        <v>560</v>
      </c>
      <c r="I21" s="136"/>
      <c r="J21" s="137">
        <f>G21*H21</f>
        <v>0</v>
      </c>
      <c r="K21" s="138"/>
      <c r="L21" s="8"/>
    </row>
    <row r="22" spans="1:12" ht="15.75" thickTop="1" x14ac:dyDescent="0.25">
      <c r="A22" s="8"/>
      <c r="B22" s="131" t="s">
        <v>13</v>
      </c>
      <c r="C22" s="54"/>
      <c r="D22" s="80" t="s">
        <v>14</v>
      </c>
      <c r="E22" s="9" t="s">
        <v>7</v>
      </c>
      <c r="F22" s="14" t="s">
        <v>8</v>
      </c>
      <c r="G22" s="11"/>
      <c r="H22" s="132">
        <v>780</v>
      </c>
      <c r="I22" s="133"/>
      <c r="J22" s="132">
        <f t="shared" si="0"/>
        <v>0</v>
      </c>
      <c r="K22" s="133"/>
      <c r="L22" s="8"/>
    </row>
    <row r="23" spans="1:12" x14ac:dyDescent="0.25">
      <c r="A23" s="8"/>
      <c r="B23" s="131"/>
      <c r="C23" s="46"/>
      <c r="D23" s="81" t="s">
        <v>15</v>
      </c>
      <c r="E23" s="15" t="s">
        <v>11</v>
      </c>
      <c r="F23" s="46" t="s">
        <v>12</v>
      </c>
      <c r="G23" s="48"/>
      <c r="H23" s="128">
        <v>860</v>
      </c>
      <c r="I23" s="129"/>
      <c r="J23" s="128">
        <f t="shared" si="0"/>
        <v>0</v>
      </c>
      <c r="K23" s="129"/>
      <c r="L23" s="8"/>
    </row>
    <row r="24" spans="1:12" ht="15.75" thickBot="1" x14ac:dyDescent="0.3">
      <c r="A24" s="8"/>
      <c r="B24" s="134"/>
      <c r="C24" s="56"/>
      <c r="D24" s="83" t="s">
        <v>15</v>
      </c>
      <c r="E24" s="57" t="s">
        <v>7</v>
      </c>
      <c r="F24" s="58" t="s">
        <v>8</v>
      </c>
      <c r="G24" s="59"/>
      <c r="H24" s="126">
        <v>860</v>
      </c>
      <c r="I24" s="127"/>
      <c r="J24" s="128">
        <f t="shared" si="0"/>
        <v>0</v>
      </c>
      <c r="K24" s="129"/>
      <c r="L24" s="8"/>
    </row>
    <row r="25" spans="1:12" ht="22.5" thickTop="1" thickBot="1" x14ac:dyDescent="0.3">
      <c r="A25" s="8"/>
      <c r="B25" s="8"/>
      <c r="C25" s="123" t="s">
        <v>50</v>
      </c>
      <c r="D25" s="124"/>
      <c r="E25" s="124"/>
      <c r="F25" s="124"/>
      <c r="G25" s="124"/>
      <c r="H25" s="124"/>
      <c r="I25" s="125"/>
      <c r="J25" s="118">
        <f>SUM(J18:K24)</f>
        <v>0</v>
      </c>
      <c r="K25" s="119"/>
      <c r="L25" s="8"/>
    </row>
    <row r="26" spans="1:12" ht="15.75" customHeight="1" thickTop="1" x14ac:dyDescent="0.25">
      <c r="A26" s="117" t="s">
        <v>55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</row>
    <row r="27" spans="1:12" ht="15" customHeight="1" x14ac:dyDescent="0.25"/>
    <row r="28" spans="1:12" ht="15" customHeight="1" x14ac:dyDescent="0.25">
      <c r="B28" s="120" t="s">
        <v>56</v>
      </c>
      <c r="C28" s="120"/>
      <c r="D28" s="120"/>
      <c r="E28" s="120"/>
      <c r="F28" s="120"/>
      <c r="G28" s="120"/>
      <c r="H28" s="120"/>
      <c r="I28" s="120"/>
      <c r="J28" s="120"/>
      <c r="K28" s="120"/>
      <c r="L28" s="17"/>
    </row>
    <row r="29" spans="1:12" ht="15" customHeight="1" x14ac:dyDescent="0.25"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7"/>
    </row>
    <row r="30" spans="1:12" ht="15" customHeight="1" x14ac:dyDescent="0.25">
      <c r="B30" s="18"/>
      <c r="C30" s="18"/>
      <c r="D30" s="19"/>
      <c r="E30" s="30"/>
      <c r="H30" s="17"/>
      <c r="I30" s="20"/>
      <c r="J30" s="20"/>
      <c r="K30" s="20"/>
      <c r="L30" s="20"/>
    </row>
    <row r="31" spans="1:12" ht="15" customHeight="1" x14ac:dyDescent="0.25">
      <c r="D31" s="20"/>
      <c r="E31" s="20"/>
      <c r="F31" s="20"/>
      <c r="G31" s="20"/>
      <c r="H31" s="20"/>
      <c r="I31" s="20"/>
      <c r="J31" s="20"/>
      <c r="K31" s="20"/>
      <c r="L31" s="20"/>
    </row>
    <row r="32" spans="1:12" x14ac:dyDescent="0.25">
      <c r="I32" s="122"/>
      <c r="J32" s="115"/>
      <c r="K32" s="115"/>
    </row>
    <row r="33" spans="1:12" x14ac:dyDescent="0.25">
      <c r="A33" s="115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</row>
    <row r="35" spans="1:12" x14ac:dyDescent="0.25">
      <c r="C35" s="121" t="s">
        <v>45</v>
      </c>
      <c r="D35" s="121"/>
    </row>
  </sheetData>
  <sheetProtection algorithmName="SHA-512" hashValue="YNE+u7md5XcLAdtLv+q5uuux+eTDCcQbqiAoax/m+fQjCeHG3ycYaWnq+MUUdVwjEG4fqQXd+eigQE7fp/XgfA==" saltValue="qALPy2+Dx4uosmH0WRpYqg==" spinCount="100000" sheet="1" selectLockedCells="1"/>
  <protectedRanges>
    <protectedRange algorithmName="SHA-512" hashValue="YsmgB1bCuXPm5L2HaDBYFJbGEcXkx1o/GsDrXT3lUW2roTW1bPS3ppLAdp61jJXYTMObr/MSn7tZd82nSRxs+A==" saltValue="xlyvqWr3WoLK7aQZuSp+0g==" spinCount="100000" sqref="A1:L2 A3:C6 A7:F9 G3:L9 A10:L17 A21:F24 H21:L24 A25:L44 H18:L20 A18:F20" name="Plage1"/>
  </protectedRanges>
  <mergeCells count="40">
    <mergeCell ref="B8:E8"/>
    <mergeCell ref="B12:K12"/>
    <mergeCell ref="B13:K13"/>
    <mergeCell ref="B9:F9"/>
    <mergeCell ref="A1:L1"/>
    <mergeCell ref="D3:F3"/>
    <mergeCell ref="D4:F4"/>
    <mergeCell ref="H4:L6"/>
    <mergeCell ref="D5:F5"/>
    <mergeCell ref="D6:F6"/>
    <mergeCell ref="B3:C3"/>
    <mergeCell ref="B4:C4"/>
    <mergeCell ref="B5:C5"/>
    <mergeCell ref="B6:C6"/>
    <mergeCell ref="E17:F17"/>
    <mergeCell ref="H17:I17"/>
    <mergeCell ref="J17:K17"/>
    <mergeCell ref="H18:I18"/>
    <mergeCell ref="J18:K18"/>
    <mergeCell ref="H24:I24"/>
    <mergeCell ref="J24:K24"/>
    <mergeCell ref="B19:B20"/>
    <mergeCell ref="H19:I19"/>
    <mergeCell ref="J19:K19"/>
    <mergeCell ref="H20:I20"/>
    <mergeCell ref="J20:K20"/>
    <mergeCell ref="B22:B24"/>
    <mergeCell ref="H21:I21"/>
    <mergeCell ref="J21:K21"/>
    <mergeCell ref="H22:I22"/>
    <mergeCell ref="J22:K22"/>
    <mergeCell ref="H23:I23"/>
    <mergeCell ref="J23:K23"/>
    <mergeCell ref="A26:L26"/>
    <mergeCell ref="A33:L33"/>
    <mergeCell ref="J25:K25"/>
    <mergeCell ref="B28:K29"/>
    <mergeCell ref="C35:D35"/>
    <mergeCell ref="I32:K32"/>
    <mergeCell ref="C25:I25"/>
  </mergeCells>
  <hyperlinks>
    <hyperlink ref="E19" r:id="rId1" location="/216-fournisseur-hugs" xr:uid="{EB5FBF1F-A18B-4BCE-91DC-7EBC0437CCEE}"/>
    <hyperlink ref="E20" r:id="rId2" location="/216-fournisseur-hugs" xr:uid="{A1CCFB71-58FE-4C0C-99AD-583F059C456A}"/>
    <hyperlink ref="E22" r:id="rId3" location="/216-fournisseur-hugs" xr:uid="{7586E4CD-74E4-49D8-B09B-BD7A60C3FF20}"/>
    <hyperlink ref="E23" r:id="rId4" location="/216-fournisseur-hugs" xr:uid="{08ED676E-22CB-4BF3-92AE-ADE67A4FE2A3}"/>
    <hyperlink ref="E24" r:id="rId5" location="/216-fournisseur-hugs" xr:uid="{5B927F09-3265-40CE-8652-971C410DAAC9}"/>
    <hyperlink ref="E18" r:id="rId6" location="/216-fournisseur-hugs" xr:uid="{59C02DE2-F0BA-4DC7-BCB3-0777F4DFF303}"/>
    <hyperlink ref="E21" r:id="rId7" location="/216-fournisseur-hugs" xr:uid="{251F91C5-30BB-46DE-91E1-F699BAA783C2}"/>
  </hyperlinks>
  <pageMargins left="0.19685039370078741" right="0.19685039370078741" top="0.19685039370078741" bottom="0.19685039370078741" header="7.874015748031496E-2" footer="7.874015748031496E-2"/>
  <pageSetup paperSize="9" orientation="portrait" horizontalDpi="4294967293" r:id="rId8"/>
  <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4"/>
  <sheetViews>
    <sheetView windowProtection="1" showGridLines="0" view="pageLayout" zoomScaleNormal="100" workbookViewId="0">
      <selection activeCell="G19" sqref="G19"/>
    </sheetView>
  </sheetViews>
  <sheetFormatPr baseColWidth="10" defaultRowHeight="15" x14ac:dyDescent="0.25"/>
  <cols>
    <col min="1" max="1" width="2" customWidth="1"/>
    <col min="2" max="2" width="4.85546875" customWidth="1"/>
    <col min="3" max="3" width="10" customWidth="1"/>
    <col min="4" max="4" width="10.7109375" customWidth="1"/>
    <col min="5" max="5" width="18.7109375" customWidth="1"/>
    <col min="6" max="6" width="12.42578125" customWidth="1"/>
    <col min="7" max="7" width="9.5703125" customWidth="1"/>
    <col min="8" max="8" width="8" customWidth="1"/>
    <col min="9" max="9" width="5" customWidth="1"/>
    <col min="10" max="10" width="6.5703125" customWidth="1"/>
    <col min="11" max="11" width="6.42578125" customWidth="1"/>
    <col min="12" max="12" width="4.85546875" customWidth="1"/>
  </cols>
  <sheetData>
    <row r="1" spans="1:12" ht="60.75" customHeight="1" x14ac:dyDescent="0.25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3" spans="1:12" ht="26.25" x14ac:dyDescent="0.4">
      <c r="B3" s="154" t="s">
        <v>42</v>
      </c>
      <c r="C3" s="154"/>
      <c r="D3" s="172"/>
      <c r="E3" s="172"/>
      <c r="F3" s="172"/>
      <c r="H3" s="5"/>
      <c r="I3" s="6"/>
    </row>
    <row r="4" spans="1:12" x14ac:dyDescent="0.25">
      <c r="B4" s="154" t="s">
        <v>3</v>
      </c>
      <c r="C4" s="154"/>
      <c r="D4" s="172"/>
      <c r="E4" s="173"/>
      <c r="F4" s="173"/>
      <c r="H4" s="153"/>
      <c r="I4" s="153"/>
      <c r="J4" s="153"/>
      <c r="K4" s="153"/>
      <c r="L4" s="153"/>
    </row>
    <row r="5" spans="1:12" x14ac:dyDescent="0.25">
      <c r="B5" s="154" t="s">
        <v>43</v>
      </c>
      <c r="C5" s="154"/>
      <c r="D5" s="172"/>
      <c r="E5" s="172"/>
      <c r="F5" s="172"/>
      <c r="H5" s="153"/>
      <c r="I5" s="153"/>
      <c r="J5" s="153"/>
      <c r="K5" s="153"/>
      <c r="L5" s="153"/>
    </row>
    <row r="6" spans="1:12" x14ac:dyDescent="0.25">
      <c r="B6" s="154" t="s">
        <v>4</v>
      </c>
      <c r="C6" s="154"/>
      <c r="D6" s="172"/>
      <c r="E6" s="172"/>
      <c r="F6" s="172"/>
      <c r="H6" s="153"/>
      <c r="I6" s="153"/>
      <c r="J6" s="153"/>
      <c r="K6" s="153"/>
      <c r="L6" s="153"/>
    </row>
    <row r="8" spans="1:12" ht="15" customHeight="1" x14ac:dyDescent="0.25">
      <c r="B8" s="147" t="s">
        <v>44</v>
      </c>
      <c r="C8" s="147"/>
      <c r="D8" s="147"/>
      <c r="E8" s="147"/>
    </row>
    <row r="9" spans="1:12" ht="15" customHeight="1" x14ac:dyDescent="0.25">
      <c r="B9" s="150"/>
      <c r="C9" s="150"/>
      <c r="D9" s="150"/>
      <c r="E9" s="150"/>
      <c r="F9" s="150"/>
    </row>
    <row r="10" spans="1:12" x14ac:dyDescent="0.25">
      <c r="B10" s="7"/>
    </row>
    <row r="11" spans="1:12" x14ac:dyDescent="0.25">
      <c r="B11" s="7"/>
    </row>
    <row r="12" spans="1:12" ht="40.5" x14ac:dyDescent="0.7">
      <c r="B12" s="171" t="s">
        <v>62</v>
      </c>
      <c r="C12" s="171"/>
      <c r="D12" s="171"/>
      <c r="E12" s="171"/>
      <c r="F12" s="171"/>
      <c r="G12" s="171"/>
      <c r="H12" s="171"/>
      <c r="I12" s="171"/>
      <c r="J12" s="171"/>
      <c r="K12" s="171"/>
    </row>
    <row r="13" spans="1:12" ht="33.75" x14ac:dyDescent="0.5">
      <c r="B13" s="149" t="s">
        <v>32</v>
      </c>
      <c r="C13" s="149"/>
      <c r="D13" s="149"/>
      <c r="E13" s="149"/>
      <c r="F13" s="149"/>
      <c r="G13" s="149"/>
      <c r="H13" s="149"/>
      <c r="I13" s="149"/>
      <c r="J13" s="149"/>
      <c r="K13" s="149"/>
    </row>
    <row r="14" spans="1:12" ht="18.75" x14ac:dyDescent="0.3">
      <c r="D14" s="97" t="s">
        <v>60</v>
      </c>
      <c r="E14" s="97"/>
      <c r="F14" s="97"/>
      <c r="G14" s="97"/>
      <c r="H14" s="96"/>
    </row>
    <row r="16" spans="1:12" ht="15.75" thickBot="1" x14ac:dyDescent="0.3">
      <c r="A16" s="8"/>
      <c r="B16" s="8"/>
      <c r="C16" s="44"/>
      <c r="D16" s="65"/>
      <c r="E16" s="65"/>
      <c r="F16" s="65"/>
      <c r="G16" s="65"/>
      <c r="H16" s="65"/>
      <c r="I16" s="65"/>
      <c r="J16" s="65"/>
      <c r="K16" s="65"/>
      <c r="L16" s="8"/>
    </row>
    <row r="17" spans="1:13" ht="36" customHeight="1" thickTop="1" thickBot="1" x14ac:dyDescent="0.3">
      <c r="A17" s="8"/>
      <c r="B17" s="8"/>
      <c r="C17" s="26" t="s">
        <v>46</v>
      </c>
      <c r="D17" s="26" t="s">
        <v>47</v>
      </c>
      <c r="E17" s="166" t="s">
        <v>48</v>
      </c>
      <c r="F17" s="167"/>
      <c r="G17" s="66" t="s">
        <v>49</v>
      </c>
      <c r="H17" s="166" t="s">
        <v>59</v>
      </c>
      <c r="I17" s="168"/>
      <c r="J17" s="141" t="s">
        <v>26</v>
      </c>
      <c r="K17" s="142"/>
      <c r="L17" s="8"/>
    </row>
    <row r="18" spans="1:13" ht="15.75" thickTop="1" x14ac:dyDescent="0.25">
      <c r="A18" s="8"/>
      <c r="B18" s="158" t="s">
        <v>16</v>
      </c>
      <c r="C18" s="42"/>
      <c r="D18" s="67" t="s">
        <v>17</v>
      </c>
      <c r="E18" s="68" t="s">
        <v>29</v>
      </c>
      <c r="F18" s="10"/>
      <c r="G18" s="11"/>
      <c r="H18" s="132">
        <v>210</v>
      </c>
      <c r="I18" s="162"/>
      <c r="J18" s="132">
        <f t="shared" ref="J18:J26" si="0">G18*H18</f>
        <v>0</v>
      </c>
      <c r="K18" s="133"/>
      <c r="L18" s="8"/>
    </row>
    <row r="19" spans="1:13" x14ac:dyDescent="0.25">
      <c r="A19" s="8"/>
      <c r="B19" s="159"/>
      <c r="C19" s="39"/>
      <c r="D19" s="69" t="s">
        <v>18</v>
      </c>
      <c r="E19" s="70" t="s">
        <v>29</v>
      </c>
      <c r="F19" s="71"/>
      <c r="G19" s="108"/>
      <c r="H19" s="169">
        <v>220</v>
      </c>
      <c r="I19" s="170"/>
      <c r="J19" s="128">
        <f t="shared" ref="J19" si="1">G19*H19</f>
        <v>0</v>
      </c>
      <c r="K19" s="129"/>
      <c r="L19" s="8"/>
    </row>
    <row r="20" spans="1:13" ht="15.75" thickBot="1" x14ac:dyDescent="0.3">
      <c r="A20" s="8"/>
      <c r="B20" s="159"/>
      <c r="C20" s="39"/>
      <c r="D20" s="69" t="s">
        <v>64</v>
      </c>
      <c r="E20" s="109" t="s">
        <v>29</v>
      </c>
      <c r="F20" s="71"/>
      <c r="G20" s="107"/>
      <c r="H20" s="143">
        <v>245</v>
      </c>
      <c r="I20" s="144"/>
      <c r="J20" s="128">
        <f t="shared" si="0"/>
        <v>0</v>
      </c>
      <c r="K20" s="129"/>
      <c r="L20" s="8"/>
    </row>
    <row r="21" spans="1:13" ht="15.75" thickTop="1" x14ac:dyDescent="0.25">
      <c r="A21" s="8"/>
      <c r="B21" s="158" t="s">
        <v>5</v>
      </c>
      <c r="C21" s="42"/>
      <c r="D21" s="73" t="s">
        <v>19</v>
      </c>
      <c r="E21" s="68" t="s">
        <v>30</v>
      </c>
      <c r="F21" s="14"/>
      <c r="G21" s="11"/>
      <c r="H21" s="132">
        <v>225</v>
      </c>
      <c r="I21" s="162"/>
      <c r="J21" s="132">
        <f t="shared" si="0"/>
        <v>0</v>
      </c>
      <c r="K21" s="133"/>
      <c r="L21" s="8"/>
    </row>
    <row r="22" spans="1:13" x14ac:dyDescent="0.25">
      <c r="A22" s="8"/>
      <c r="B22" s="159"/>
      <c r="C22" s="47"/>
      <c r="D22" s="74" t="s">
        <v>20</v>
      </c>
      <c r="E22" s="75" t="s">
        <v>30</v>
      </c>
      <c r="F22" s="49"/>
      <c r="G22" s="48"/>
      <c r="H22" s="128">
        <v>245</v>
      </c>
      <c r="I22" s="163"/>
      <c r="J22" s="128">
        <f t="shared" si="0"/>
        <v>0</v>
      </c>
      <c r="K22" s="129"/>
      <c r="L22" s="8"/>
    </row>
    <row r="23" spans="1:13" x14ac:dyDescent="0.25">
      <c r="A23" s="8"/>
      <c r="B23" s="159"/>
      <c r="C23" s="76"/>
      <c r="D23" s="77" t="s">
        <v>31</v>
      </c>
      <c r="E23" s="93" t="s">
        <v>30</v>
      </c>
      <c r="F23" s="94"/>
      <c r="G23" s="59"/>
      <c r="H23" s="128">
        <v>250</v>
      </c>
      <c r="I23" s="163"/>
      <c r="J23" s="128">
        <f>G23*H23</f>
        <v>0</v>
      </c>
      <c r="K23" s="163"/>
      <c r="L23" s="8"/>
    </row>
    <row r="24" spans="1:13" ht="15.75" thickBot="1" x14ac:dyDescent="0.3">
      <c r="A24" s="8"/>
      <c r="B24" s="159"/>
      <c r="C24" s="76"/>
      <c r="D24" s="79" t="s">
        <v>21</v>
      </c>
      <c r="E24" s="95" t="s">
        <v>40</v>
      </c>
      <c r="F24" s="104"/>
      <c r="G24" s="59"/>
      <c r="H24" s="164">
        <v>535</v>
      </c>
      <c r="I24" s="129"/>
      <c r="J24" s="128">
        <f>G24*H24</f>
        <v>0</v>
      </c>
      <c r="K24" s="129"/>
      <c r="L24" s="8"/>
    </row>
    <row r="25" spans="1:13" ht="16.5" thickTop="1" thickBot="1" x14ac:dyDescent="0.3">
      <c r="A25" s="8"/>
      <c r="B25" s="159"/>
      <c r="C25" s="76"/>
      <c r="D25" s="79" t="s">
        <v>63</v>
      </c>
      <c r="E25" s="106" t="s">
        <v>40</v>
      </c>
      <c r="F25" s="105"/>
      <c r="G25" s="59"/>
      <c r="H25" s="164">
        <v>540</v>
      </c>
      <c r="I25" s="165"/>
      <c r="J25" s="164">
        <f>G25*H25</f>
        <v>0</v>
      </c>
      <c r="K25" s="165"/>
      <c r="L25" s="8"/>
    </row>
    <row r="26" spans="1:13" ht="16.5" thickTop="1" thickBot="1" x14ac:dyDescent="0.3">
      <c r="A26" s="8"/>
      <c r="B26" s="160"/>
      <c r="C26" s="41"/>
      <c r="D26" s="79" t="s">
        <v>21</v>
      </c>
      <c r="E26" s="78" t="s">
        <v>41</v>
      </c>
      <c r="F26" s="12"/>
      <c r="G26" s="13"/>
      <c r="H26" s="145">
        <v>450</v>
      </c>
      <c r="I26" s="161"/>
      <c r="J26" s="145">
        <f t="shared" si="0"/>
        <v>0</v>
      </c>
      <c r="K26" s="146"/>
      <c r="L26" s="8"/>
    </row>
    <row r="27" spans="1:13" ht="15.75" customHeight="1" thickTop="1" thickBot="1" x14ac:dyDescent="0.3">
      <c r="A27" s="8"/>
      <c r="B27" s="8"/>
      <c r="C27" s="123" t="s">
        <v>50</v>
      </c>
      <c r="D27" s="155"/>
      <c r="E27" s="155"/>
      <c r="F27" s="155"/>
      <c r="G27" s="155"/>
      <c r="H27" s="155"/>
      <c r="I27" s="156"/>
      <c r="J27" s="118">
        <f>SUM(J18:J26)</f>
        <v>0</v>
      </c>
      <c r="K27" s="119"/>
      <c r="L27" s="8"/>
    </row>
    <row r="28" spans="1:13" ht="15.75" customHeight="1" thickTop="1" x14ac:dyDescent="0.25">
      <c r="A28" s="117" t="s">
        <v>55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84"/>
    </row>
    <row r="29" spans="1:13" x14ac:dyDescent="0.25">
      <c r="B29" s="62"/>
      <c r="C29" s="63"/>
      <c r="D29" s="63"/>
      <c r="E29" s="63"/>
      <c r="F29" s="63"/>
      <c r="G29" s="63"/>
      <c r="H29" s="63"/>
      <c r="I29" s="63"/>
      <c r="J29" s="63"/>
      <c r="K29" s="63"/>
      <c r="L29" s="63"/>
    </row>
    <row r="30" spans="1:13" x14ac:dyDescent="0.25">
      <c r="A30" s="64"/>
      <c r="B30" s="120" t="s">
        <v>56</v>
      </c>
      <c r="C30" s="120"/>
      <c r="D30" s="120"/>
      <c r="E30" s="120"/>
      <c r="F30" s="120"/>
      <c r="G30" s="120"/>
      <c r="H30" s="120"/>
      <c r="I30" s="120"/>
      <c r="J30" s="120"/>
      <c r="K30" s="120"/>
      <c r="L30" s="64"/>
    </row>
    <row r="31" spans="1:13" x14ac:dyDescent="0.25">
      <c r="A31" s="64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64"/>
    </row>
    <row r="32" spans="1:13" x14ac:dyDescent="0.25">
      <c r="A32" s="115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</row>
    <row r="36" spans="3:4" x14ac:dyDescent="0.25">
      <c r="C36" s="157" t="s">
        <v>45</v>
      </c>
      <c r="D36" s="157"/>
    </row>
    <row r="43" spans="3:4" s="61" customFormat="1" x14ac:dyDescent="0.25"/>
    <row r="44" spans="3:4" s="60" customFormat="1" x14ac:dyDescent="0.25"/>
  </sheetData>
  <sheetProtection algorithmName="SHA-512" hashValue="9d3mBDbFnOf5eOXzGoEKuW7s06A0Y/0h+qoa7NFHtihlL/kftAdvhwdbkPNjkTCYCc0E6nmQTHVp3a7zfYtGUg==" saltValue="m8lC2JcQBDel8w7jsPx1Aw==" spinCount="100000" sheet="1" selectLockedCells="1"/>
  <protectedRanges>
    <protectedRange algorithmName="SHA-512" hashValue="icOM68+yWl79mIcuApqEWc/ZuVQl4csjxwNMQaKRqoR7JzYx2lnETu2Cuvya2zu+JwRewYOVadk+BFYW+CkU+A==" saltValue="Lpr3+wxkKIe8dE3om2MsMg==" spinCount="100000" sqref="B3 A1:L2 A7:L17 G3:L6 A27:L49 C3:C6 A4:B6 H18:L26 A18:F26" name="Plage1"/>
  </protectedRanges>
  <mergeCells count="43">
    <mergeCell ref="B8:E8"/>
    <mergeCell ref="B9:F9"/>
    <mergeCell ref="B12:K12"/>
    <mergeCell ref="B13:K13"/>
    <mergeCell ref="A1:L1"/>
    <mergeCell ref="D3:F3"/>
    <mergeCell ref="D4:F4"/>
    <mergeCell ref="H4:L6"/>
    <mergeCell ref="D5:F5"/>
    <mergeCell ref="D6:F6"/>
    <mergeCell ref="B4:C4"/>
    <mergeCell ref="B3:C3"/>
    <mergeCell ref="B5:C5"/>
    <mergeCell ref="B6:C6"/>
    <mergeCell ref="E17:F17"/>
    <mergeCell ref="H17:I17"/>
    <mergeCell ref="J17:K17"/>
    <mergeCell ref="B18:B20"/>
    <mergeCell ref="H18:I18"/>
    <mergeCell ref="J18:K18"/>
    <mergeCell ref="H20:I20"/>
    <mergeCell ref="J20:K20"/>
    <mergeCell ref="H19:I19"/>
    <mergeCell ref="J19:K19"/>
    <mergeCell ref="B21:B26"/>
    <mergeCell ref="J26:K26"/>
    <mergeCell ref="H26:I26"/>
    <mergeCell ref="H21:I21"/>
    <mergeCell ref="J21:K21"/>
    <mergeCell ref="H22:I22"/>
    <mergeCell ref="J22:K22"/>
    <mergeCell ref="H23:I23"/>
    <mergeCell ref="J23:K23"/>
    <mergeCell ref="H24:I24"/>
    <mergeCell ref="J24:K24"/>
    <mergeCell ref="H25:I25"/>
    <mergeCell ref="J25:K25"/>
    <mergeCell ref="C27:I27"/>
    <mergeCell ref="C36:D36"/>
    <mergeCell ref="A32:L32"/>
    <mergeCell ref="J27:K27"/>
    <mergeCell ref="A28:L28"/>
    <mergeCell ref="B30:K31"/>
  </mergeCells>
  <hyperlinks>
    <hyperlink ref="E18" r:id="rId1" location="/216-fournisseur-hugs" display="KM3 SSV" xr:uid="{F4359B3C-99CF-42D7-9E47-15FADA560BFE}"/>
    <hyperlink ref="E21" r:id="rId2" location="/216-fournisseur-hugs" display="KM3 SSV" xr:uid="{3A787ABB-7915-4E41-9BBE-E53169704891}"/>
    <hyperlink ref="E22" r:id="rId3" location="/216-fournisseur-hugs" display="KM3 SSV" xr:uid="{9C3AB731-27D7-4B23-BD0C-ACDC9A3971FC}"/>
    <hyperlink ref="E26" r:id="rId4" location="/216-fournisseur-hugs" display="BAJA KR2" xr:uid="{CE605117-2D50-4D6D-A2D4-A32CDECE3A12}"/>
    <hyperlink ref="E20" r:id="rId5" location="/216-fournisseur-hugs" xr:uid="{3855F532-AE53-42B3-B74C-329A98A6005B}"/>
    <hyperlink ref="E23" r:id="rId6" location="/216-fournisseur-hugs" xr:uid="{91F67D38-8BEE-4317-B231-DA0B1DAA0FC0}"/>
    <hyperlink ref="E24" r:id="rId7" location="/216-fournisseur-hugs" display="KDR3" xr:uid="{AAFF1D3F-E7F8-4A53-B7E9-D548B76BEBD9}"/>
    <hyperlink ref="E25" r:id="rId8" location="/216-fournisseur-hugs" xr:uid="{29FC5F73-01CB-4DAC-A279-C0CC4460E8A3}"/>
    <hyperlink ref="E19" r:id="rId9" location="/216-fournisseur-hugs" display="KM3 " xr:uid="{1AD51B2A-F510-4711-9540-0B263009A9C1}"/>
  </hyperlinks>
  <pageMargins left="0.19685039370078741" right="0.19685039370078741" top="0.19685039370078741" bottom="0.19685039370078741" header="7.874015748031496E-2" footer="7.874015748031496E-2"/>
  <pageSetup paperSize="9" orientation="portrait" horizontalDpi="4294967293" r:id="rId10"/>
  <drawing r:id="rId1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5"/>
  <sheetViews>
    <sheetView windowProtection="1" showGridLines="0" view="pageLayout" zoomScaleNormal="100" workbookViewId="0">
      <selection activeCell="D3" sqref="D3:F3"/>
    </sheetView>
  </sheetViews>
  <sheetFormatPr baseColWidth="10" defaultRowHeight="15" x14ac:dyDescent="0.25"/>
  <cols>
    <col min="1" max="1" width="2" customWidth="1"/>
    <col min="2" max="2" width="4.85546875" customWidth="1"/>
    <col min="3" max="3" width="9.85546875" customWidth="1"/>
    <col min="4" max="4" width="11.7109375" customWidth="1"/>
    <col min="5" max="5" width="18.7109375" customWidth="1"/>
    <col min="6" max="6" width="7.28515625" customWidth="1"/>
    <col min="7" max="7" width="6.85546875" customWidth="1"/>
    <col min="8" max="9" width="8" customWidth="1"/>
    <col min="10" max="10" width="10.28515625" customWidth="1"/>
    <col min="11" max="11" width="8.5703125" customWidth="1"/>
    <col min="12" max="12" width="2.28515625" customWidth="1"/>
  </cols>
  <sheetData>
    <row r="1" spans="1:12" ht="60.75" customHeight="1" x14ac:dyDescent="0.25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3" spans="1:12" ht="20.25" customHeight="1" x14ac:dyDescent="0.4">
      <c r="B3" s="174" t="s">
        <v>42</v>
      </c>
      <c r="C3" s="174"/>
      <c r="D3" s="172"/>
      <c r="E3" s="172"/>
      <c r="F3" s="172"/>
      <c r="H3" s="5"/>
      <c r="I3" s="6"/>
    </row>
    <row r="4" spans="1:12" x14ac:dyDescent="0.25">
      <c r="B4" s="174" t="s">
        <v>3</v>
      </c>
      <c r="C4" s="174"/>
      <c r="D4" s="172"/>
      <c r="E4" s="173"/>
      <c r="F4" s="173"/>
      <c r="H4" s="153"/>
      <c r="I4" s="153"/>
      <c r="J4" s="153"/>
      <c r="K4" s="153"/>
      <c r="L4" s="153"/>
    </row>
    <row r="5" spans="1:12" x14ac:dyDescent="0.25">
      <c r="B5" s="174" t="s">
        <v>43</v>
      </c>
      <c r="C5" s="174"/>
      <c r="D5" s="172"/>
      <c r="E5" s="172"/>
      <c r="F5" s="172"/>
      <c r="H5" s="153"/>
      <c r="I5" s="153"/>
      <c r="J5" s="153"/>
      <c r="K5" s="153"/>
      <c r="L5" s="153"/>
    </row>
    <row r="6" spans="1:12" x14ac:dyDescent="0.25">
      <c r="B6" s="174" t="s">
        <v>4</v>
      </c>
      <c r="C6" s="174"/>
      <c r="D6" s="172"/>
      <c r="E6" s="172"/>
      <c r="F6" s="172"/>
      <c r="H6" s="153"/>
      <c r="I6" s="153"/>
      <c r="J6" s="153"/>
      <c r="K6" s="153"/>
      <c r="L6" s="153"/>
    </row>
    <row r="8" spans="1:12" x14ac:dyDescent="0.25">
      <c r="B8" s="147" t="s">
        <v>44</v>
      </c>
      <c r="C8" s="147"/>
      <c r="D8" s="147"/>
      <c r="E8" s="147"/>
    </row>
    <row r="9" spans="1:12" x14ac:dyDescent="0.25">
      <c r="B9" s="150"/>
      <c r="C9" s="150"/>
      <c r="D9" s="150"/>
      <c r="E9" s="150"/>
      <c r="F9" s="150"/>
    </row>
    <row r="10" spans="1:12" x14ac:dyDescent="0.25">
      <c r="B10" s="7"/>
    </row>
    <row r="12" spans="1:12" ht="40.5" x14ac:dyDescent="0.7">
      <c r="B12" s="171" t="s">
        <v>62</v>
      </c>
      <c r="C12" s="171"/>
      <c r="D12" s="171"/>
      <c r="E12" s="171"/>
      <c r="F12" s="171"/>
      <c r="G12" s="171"/>
      <c r="H12" s="171"/>
      <c r="I12" s="171"/>
      <c r="J12" s="171"/>
      <c r="K12" s="171"/>
    </row>
    <row r="13" spans="1:12" ht="33.75" x14ac:dyDescent="0.5">
      <c r="B13" s="149" t="s">
        <v>33</v>
      </c>
      <c r="C13" s="149"/>
      <c r="D13" s="149"/>
      <c r="E13" s="149"/>
      <c r="F13" s="149"/>
      <c r="G13" s="149"/>
      <c r="H13" s="149"/>
      <c r="I13" s="149"/>
      <c r="J13" s="149"/>
      <c r="K13" s="149"/>
    </row>
    <row r="14" spans="1:12" ht="18.75" x14ac:dyDescent="0.3">
      <c r="D14" s="97" t="s">
        <v>60</v>
      </c>
      <c r="E14" s="97"/>
      <c r="F14" s="97"/>
      <c r="G14" s="97"/>
      <c r="H14" s="97"/>
    </row>
    <row r="16" spans="1:12" ht="15.75" thickBot="1" x14ac:dyDescent="0.3">
      <c r="A16" s="8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8"/>
    </row>
    <row r="17" spans="1:12" ht="39" customHeight="1" thickTop="1" thickBot="1" x14ac:dyDescent="0.3">
      <c r="A17" s="8"/>
      <c r="B17" s="178" t="s">
        <v>46</v>
      </c>
      <c r="C17" s="179"/>
      <c r="D17" s="26" t="s">
        <v>47</v>
      </c>
      <c r="E17" s="139" t="s">
        <v>57</v>
      </c>
      <c r="F17" s="140"/>
      <c r="G17" s="85" t="s">
        <v>49</v>
      </c>
      <c r="H17" s="141" t="s">
        <v>59</v>
      </c>
      <c r="I17" s="142"/>
      <c r="J17" s="141" t="s">
        <v>26</v>
      </c>
      <c r="K17" s="142"/>
      <c r="L17" s="8"/>
    </row>
    <row r="18" spans="1:12" ht="15.75" customHeight="1" thickTop="1" thickBot="1" x14ac:dyDescent="0.3">
      <c r="A18" s="8"/>
      <c r="B18" s="88"/>
      <c r="C18" s="89"/>
      <c r="D18" s="92" t="s">
        <v>34</v>
      </c>
      <c r="E18" s="86" t="s">
        <v>35</v>
      </c>
      <c r="F18" s="87"/>
      <c r="G18" s="11"/>
      <c r="H18" s="180">
        <v>95</v>
      </c>
      <c r="I18" s="181"/>
      <c r="J18" s="91">
        <f t="shared" ref="J18:J23" si="0">G18*H18</f>
        <v>0</v>
      </c>
      <c r="K18" s="90"/>
      <c r="L18" s="8"/>
    </row>
    <row r="19" spans="1:12" ht="15.75" customHeight="1" thickTop="1" x14ac:dyDescent="0.25">
      <c r="A19" s="8"/>
      <c r="B19" s="42"/>
      <c r="C19" s="14"/>
      <c r="D19" s="22" t="s">
        <v>22</v>
      </c>
      <c r="E19" s="28" t="s">
        <v>23</v>
      </c>
      <c r="F19" s="10"/>
      <c r="G19" s="11"/>
      <c r="H19" s="132">
        <v>150</v>
      </c>
      <c r="I19" s="133"/>
      <c r="J19" s="34">
        <f t="shared" si="0"/>
        <v>0</v>
      </c>
      <c r="K19" s="35"/>
      <c r="L19" s="8"/>
    </row>
    <row r="20" spans="1:12" ht="15.75" thickBot="1" x14ac:dyDescent="0.3">
      <c r="A20" s="8"/>
      <c r="B20" s="41"/>
      <c r="C20" s="12"/>
      <c r="D20" s="23" t="s">
        <v>37</v>
      </c>
      <c r="E20" s="16" t="s">
        <v>24</v>
      </c>
      <c r="F20" s="12"/>
      <c r="G20" s="13"/>
      <c r="H20" s="145">
        <v>150</v>
      </c>
      <c r="I20" s="146"/>
      <c r="J20" s="31">
        <f t="shared" si="0"/>
        <v>0</v>
      </c>
      <c r="K20" s="32"/>
      <c r="L20" s="8"/>
    </row>
    <row r="21" spans="1:12" ht="15.75" thickTop="1" x14ac:dyDescent="0.25">
      <c r="A21" s="8"/>
      <c r="B21" s="42"/>
      <c r="C21" s="14"/>
      <c r="D21" s="22" t="s">
        <v>25</v>
      </c>
      <c r="E21" s="9" t="s">
        <v>23</v>
      </c>
      <c r="F21" s="14"/>
      <c r="G21" s="11"/>
      <c r="H21" s="132">
        <v>210</v>
      </c>
      <c r="I21" s="133"/>
      <c r="J21" s="34">
        <f t="shared" si="0"/>
        <v>0</v>
      </c>
      <c r="K21" s="35"/>
      <c r="L21" s="8"/>
    </row>
    <row r="22" spans="1:12" x14ac:dyDescent="0.25">
      <c r="A22" s="8"/>
      <c r="B22" s="39"/>
      <c r="C22" s="24"/>
      <c r="D22" s="38" t="s">
        <v>25</v>
      </c>
      <c r="E22" s="29" t="s">
        <v>36</v>
      </c>
      <c r="F22" s="25"/>
      <c r="G22" s="21"/>
      <c r="H22" s="128">
        <v>220</v>
      </c>
      <c r="I22" s="129"/>
      <c r="J22" s="36">
        <f t="shared" si="0"/>
        <v>0</v>
      </c>
      <c r="K22" s="37"/>
      <c r="L22" s="8"/>
    </row>
    <row r="23" spans="1:12" ht="15.75" thickBot="1" x14ac:dyDescent="0.3">
      <c r="A23" s="8"/>
      <c r="B23" s="41"/>
      <c r="C23" s="12"/>
      <c r="D23" s="23" t="s">
        <v>38</v>
      </c>
      <c r="E23" s="16" t="s">
        <v>24</v>
      </c>
      <c r="F23" s="12"/>
      <c r="G23" s="13"/>
      <c r="H23" s="145">
        <v>170</v>
      </c>
      <c r="I23" s="146"/>
      <c r="J23" s="31">
        <f t="shared" si="0"/>
        <v>0</v>
      </c>
      <c r="K23" s="32"/>
      <c r="L23" s="8"/>
    </row>
    <row r="24" spans="1:12" ht="22.5" thickTop="1" thickBot="1" x14ac:dyDescent="0.3">
      <c r="A24" s="8"/>
      <c r="B24" s="8"/>
      <c r="C24" s="175" t="s">
        <v>58</v>
      </c>
      <c r="D24" s="176"/>
      <c r="E24" s="176"/>
      <c r="F24" s="176"/>
      <c r="G24" s="176"/>
      <c r="H24" s="176"/>
      <c r="I24" s="177"/>
      <c r="J24" s="33">
        <f>SUM(J18:J23)</f>
        <v>0</v>
      </c>
      <c r="K24" s="40"/>
      <c r="L24" s="8"/>
    </row>
    <row r="25" spans="1:12" ht="15.75" thickTop="1" x14ac:dyDescent="0.25">
      <c r="A25" s="117" t="s">
        <v>55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</row>
    <row r="26" spans="1:12" ht="15" customHeight="1" x14ac:dyDescent="0.25"/>
    <row r="27" spans="1:12" ht="15" customHeight="1" x14ac:dyDescent="0.25">
      <c r="B27" s="120" t="s">
        <v>56</v>
      </c>
      <c r="C27" s="120"/>
      <c r="D27" s="120"/>
      <c r="E27" s="120"/>
      <c r="F27" s="120"/>
      <c r="G27" s="120"/>
      <c r="H27" s="120"/>
      <c r="I27" s="120"/>
      <c r="J27" s="120"/>
      <c r="K27" s="120"/>
      <c r="L27" s="20"/>
    </row>
    <row r="28" spans="1:12" ht="15" customHeight="1" x14ac:dyDescent="0.25"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20"/>
    </row>
    <row r="29" spans="1:12" ht="15" customHeight="1" x14ac:dyDescent="0.25">
      <c r="L29" s="20"/>
    </row>
    <row r="30" spans="1:12" x14ac:dyDescent="0.25">
      <c r="I30" s="122"/>
      <c r="J30" s="115"/>
      <c r="K30" s="115"/>
    </row>
    <row r="31" spans="1:12" x14ac:dyDescent="0.25">
      <c r="I31" s="27"/>
    </row>
    <row r="32" spans="1:12" x14ac:dyDescent="0.25">
      <c r="I32" s="27"/>
    </row>
    <row r="33" spans="1:12" x14ac:dyDescent="0.25">
      <c r="C33" s="154" t="s">
        <v>45</v>
      </c>
      <c r="D33" s="154"/>
      <c r="I33" s="27"/>
    </row>
    <row r="34" spans="1:12" x14ac:dyDescent="0.25">
      <c r="I34" s="27"/>
    </row>
    <row r="35" spans="1:12" x14ac:dyDescent="0.25">
      <c r="A35" s="115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</row>
  </sheetData>
  <sheetProtection selectLockedCells="1"/>
  <protectedRanges>
    <protectedRange algorithmName="SHA-512" hashValue="hRcioZcwsv7GTMpN58pc+5NJAC9Irx6oEl/UdyidjlCXX310xPqPo6McHRXh+ewo4N/9RVxwpzlZJpN5CnANDA==" saltValue="hSMB76MCBNVqZLC+ebMxHw==" spinCount="100000" sqref="A1:L2 A3:C6 G3:L6 A24:L46 A7:L17 J19:L23 A18:F23 H18:L18" name="Plage1"/>
    <protectedRange algorithmName="SHA-512" hashValue="FFE5JLcjzEjw/n60nnN/U/tNZ2MOJi5rbtZOTs9vQuPCa3Yd75G9CylG7w4w+uNdTYa+enWITRkH9LQhrGFmMA==" saltValue="zmPrw3PmrmOootooYo1hVg==" spinCount="100000" sqref="H19:I23" name="Plage1_1"/>
  </protectedRanges>
  <mergeCells count="30">
    <mergeCell ref="H18:I18"/>
    <mergeCell ref="H17:I17"/>
    <mergeCell ref="J17:K17"/>
    <mergeCell ref="A1:L1"/>
    <mergeCell ref="D3:F3"/>
    <mergeCell ref="D4:F4"/>
    <mergeCell ref="H4:L6"/>
    <mergeCell ref="D5:F5"/>
    <mergeCell ref="D6:F6"/>
    <mergeCell ref="I30:K30"/>
    <mergeCell ref="C33:D33"/>
    <mergeCell ref="A35:L35"/>
    <mergeCell ref="B3:C3"/>
    <mergeCell ref="B4:C4"/>
    <mergeCell ref="B5:C5"/>
    <mergeCell ref="B6:C6"/>
    <mergeCell ref="B8:E8"/>
    <mergeCell ref="B9:F9"/>
    <mergeCell ref="B12:K12"/>
    <mergeCell ref="B13:K13"/>
    <mergeCell ref="B27:K28"/>
    <mergeCell ref="A25:L25"/>
    <mergeCell ref="C24:I24"/>
    <mergeCell ref="B17:C17"/>
    <mergeCell ref="E17:F17"/>
    <mergeCell ref="H19:I19"/>
    <mergeCell ref="H20:I20"/>
    <mergeCell ref="H21:I21"/>
    <mergeCell ref="H22:I22"/>
    <mergeCell ref="H23:I23"/>
  </mergeCells>
  <hyperlinks>
    <hyperlink ref="E19" r:id="rId1" location="/216-fournisseur-hugs" xr:uid="{00000000-0004-0000-0300-000004000000}"/>
    <hyperlink ref="E22" r:id="rId2" location="/216-fournisseur-hugs" display="DESER RACE BAJA" xr:uid="{00000000-0004-0000-0300-000003000000}"/>
    <hyperlink ref="E23" r:id="rId3" location="/216-fournisseur-hugs" xr:uid="{00000000-0004-0000-0300-000002000000}"/>
    <hyperlink ref="E21" r:id="rId4" location="/216-fournisseur-hugs" xr:uid="{00000000-0004-0000-0300-000001000000}"/>
    <hyperlink ref="E20" r:id="rId5" location="/216-fournisseur-hugs" xr:uid="{00000000-0004-0000-0300-000000000000}"/>
  </hyperlinks>
  <pageMargins left="0.19685039370078741" right="0.19685039370078741" top="0.19685039370078741" bottom="0.19685039370078741" header="7.874015748031496E-2" footer="7.874015748031496E-2"/>
  <pageSetup paperSize="9" orientation="portrait" horizontalDpi="4294967293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31</vt:i4>
      </vt:variant>
    </vt:vector>
  </HeadingPairs>
  <TitlesOfParts>
    <vt:vector size="35" baseType="lpstr">
      <vt:lpstr>WELCOME</vt:lpstr>
      <vt:lpstr>4x4</vt:lpstr>
      <vt:lpstr>SSV</vt:lpstr>
      <vt:lpstr>Moto</vt:lpstr>
      <vt:lpstr>'4x4'!Mail</vt:lpstr>
      <vt:lpstr>Moto!Mail</vt:lpstr>
      <vt:lpstr>SSV!Mail</vt:lpstr>
      <vt:lpstr>'4x4'!Name</vt:lpstr>
      <vt:lpstr>Moto!Name</vt:lpstr>
      <vt:lpstr>SSV!Name</vt:lpstr>
      <vt:lpstr>Moto!QTA</vt:lpstr>
      <vt:lpstr>SSV!QTA</vt:lpstr>
      <vt:lpstr>'4x4'!QTB</vt:lpstr>
      <vt:lpstr>Moto!QTB</vt:lpstr>
      <vt:lpstr>'4x4'!QTC</vt:lpstr>
      <vt:lpstr>Moto!QTC</vt:lpstr>
      <vt:lpstr>SSV!QTC</vt:lpstr>
      <vt:lpstr>'4x4'!QTD</vt:lpstr>
      <vt:lpstr>SSV!QTF</vt:lpstr>
      <vt:lpstr>Moto!QTG</vt:lpstr>
      <vt:lpstr>SSV!QTG</vt:lpstr>
      <vt:lpstr>'4x4'!QTH</vt:lpstr>
      <vt:lpstr>'4x4'!QTI</vt:lpstr>
      <vt:lpstr>'4x4'!QTJ</vt:lpstr>
      <vt:lpstr>'4x4'!QTK</vt:lpstr>
      <vt:lpstr>'4x4'!QTL</vt:lpstr>
      <vt:lpstr>'4x4'!Team</vt:lpstr>
      <vt:lpstr>Moto!Team</vt:lpstr>
      <vt:lpstr>SSV!Team</vt:lpstr>
      <vt:lpstr>Moto!Tel</vt:lpstr>
      <vt:lpstr>SSV!Tel</vt:lpstr>
      <vt:lpstr>Tel</vt:lpstr>
      <vt:lpstr>'4x4'!Zone_d_impression</vt:lpstr>
      <vt:lpstr>Moto!Zone_d_impression</vt:lpstr>
      <vt:lpstr>SSV!Zone_d_impression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Secrétaire</cp:lastModifiedBy>
  <cp:lastPrinted>2022-03-03T15:53:57Z</cp:lastPrinted>
  <dcterms:created xsi:type="dcterms:W3CDTF">2019-08-02T08:53:55Z</dcterms:created>
  <dcterms:modified xsi:type="dcterms:W3CDTF">2023-08-25T06:57:29Z</dcterms:modified>
</cp:coreProperties>
</file>